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guzman\Documents\Modificación de PO 24-25\2024-2 Propuestas U7\PO Modificado U7 29.10.24\"/>
    </mc:Choice>
  </mc:AlternateContent>
  <xr:revisionPtr revIDLastSave="0" documentId="13_ncr:1_{DDEF5430-AB10-4D40-98A6-AE8A97B9F223}" xr6:coauthVersionLast="47" xr6:coauthVersionMax="47" xr10:uidLastSave="{00000000-0000-0000-0000-000000000000}"/>
  <bookViews>
    <workbookView xWindow="-110" yWindow="-110" windowWidth="19420" windowHeight="10420" tabRatio="801" xr2:uid="{F93FBE0D-2ADE-4C60-8670-ECC17023E660}"/>
  </bookViews>
  <sheets>
    <sheet name="Resumen" sheetId="3" r:id="rId1"/>
    <sheet name="KM" sheetId="1" r:id="rId2"/>
    <sheet name="Frec" sheetId="8" r:id="rId3"/>
    <sheet name="Cap" sheetId="9" r:id="rId4"/>
    <sheet name="Vel" sheetId="10" r:id="rId5"/>
    <sheet name="Flota" sheetId="11" r:id="rId6"/>
    <sheet name="Indicadores" sheetId="12" r:id="rId7"/>
    <sheet name="TRX" sheetId="13" r:id="rId8"/>
    <sheet name="Reclamos" sheetId="15" r:id="rId9"/>
  </sheets>
  <externalReferences>
    <externalReference r:id="rId10"/>
    <externalReference r:id="rId11"/>
    <externalReference r:id="rId12"/>
  </externalReferences>
  <definedNames>
    <definedName name="_xlnm._FilterDatabase" localSheetId="3" hidden="1">Cap!$A$5:$AH$13</definedName>
    <definedName name="_xlnm._FilterDatabase" localSheetId="5" hidden="1">Flota!$A$5:$AH$9</definedName>
    <definedName name="_xlnm._FilterDatabase" localSheetId="2" hidden="1">Frec!$A$5:$AH$29</definedName>
    <definedName name="_xlnm._FilterDatabase" localSheetId="4" hidden="1">Vel!$A$5:$AH$13</definedName>
    <definedName name="a">#REF!</definedName>
    <definedName name="asasa">#REF!</definedName>
    <definedName name="asasasa">#REF!</definedName>
    <definedName name="b">#REF!</definedName>
    <definedName name="bas">#REF!</definedName>
    <definedName name="BASE">#REF!</definedName>
    <definedName name="_xlnm.Database" localSheetId="4">#REF!</definedName>
    <definedName name="_xlnm.Database">#REF!</definedName>
    <definedName name="BASES">#REF!</definedName>
    <definedName name="CapacidadesIda" localSheetId="4">#REF!</definedName>
    <definedName name="CapacidadesIda">#REF!</definedName>
    <definedName name="CapacidadesRegreso" localSheetId="4">#REF!</definedName>
    <definedName name="CapacidadesRegreso">#REF!</definedName>
    <definedName name="caro">#REF!</definedName>
    <definedName name="carola">#REF!</definedName>
    <definedName name="carolina">#REF!</definedName>
    <definedName name="cghmi">#REF!</definedName>
    <definedName name="DD">#REF!</definedName>
    <definedName name="DETALLE_1">#REF!</definedName>
    <definedName name="DETALLE_2">#REF!</definedName>
    <definedName name="DETALLE_3">#REF!</definedName>
    <definedName name="DFDF">#REF!</definedName>
    <definedName name="DFDH">#REF!</definedName>
    <definedName name="DFDSGDFG">#REF!</definedName>
    <definedName name="DFGDFG">#REF!</definedName>
    <definedName name="dfgj">#REF!</definedName>
    <definedName name="DGDFGFD">#REF!</definedName>
    <definedName name="dhn">#REF!</definedName>
    <definedName name="dyhj">#REF!</definedName>
    <definedName name="edafsafdaf">[1]EERR!$B$3:$L$35,[1]EERR!$B$46:$L$108,[1]EERR!$B$114:$L$144</definedName>
    <definedName name="EERR">[1]EERR!$B$3:$L$35,[1]EERR!$B$46:$L$108,[1]EERR!$B$114:$L$143</definedName>
    <definedName name="eq">#REF!</definedName>
    <definedName name="er">#REF!</definedName>
    <definedName name="etyj">#REF!</definedName>
    <definedName name="ExpIdaB7" localSheetId="4">#REF!</definedName>
    <definedName name="ExpIdaB7">#REF!</definedName>
    <definedName name="ExpIdaB9" localSheetId="4">#REF!</definedName>
    <definedName name="ExpIdaB9">#REF!</definedName>
    <definedName name="ExpIdaOtros" localSheetId="4">#REF!</definedName>
    <definedName name="ExpIdaOtros">#REF!</definedName>
    <definedName name="ExpIdaXX">#REF!</definedName>
    <definedName name="ExpRegresoB7" localSheetId="4">#REF!</definedName>
    <definedName name="ExpRegresoB7">#REF!</definedName>
    <definedName name="ExpRegresoB9" localSheetId="4">#REF!</definedName>
    <definedName name="ExpRegresoB9">#REF!</definedName>
    <definedName name="ExpRegresoOtros" localSheetId="4">#REF!</definedName>
    <definedName name="ExpRegresoOtros">#REF!</definedName>
    <definedName name="fffff">#REF!</definedName>
    <definedName name="FlotaB7" localSheetId="4">#REF!</definedName>
    <definedName name="FlotaB7">#REF!</definedName>
    <definedName name="FlotaB9" localSheetId="4">#REF!</definedName>
    <definedName name="FlotaB9">#REF!</definedName>
    <definedName name="FlotaOtros" localSheetId="4">#REF!</definedName>
    <definedName name="FlotaOtros">#REF!</definedName>
    <definedName name="fmtumh">#REF!</definedName>
    <definedName name="fre">#REF!</definedName>
    <definedName name="FrecuenciasIda" localSheetId="4">#REF!</definedName>
    <definedName name="FrecuenciasIda">#REF!</definedName>
    <definedName name="FrecuenciasRegreso" localSheetId="4">#REF!</definedName>
    <definedName name="FrecuenciasRegreso">#REF!</definedName>
    <definedName name="gg">#REF!</definedName>
    <definedName name="ghmiu">#REF!</definedName>
    <definedName name="HOR">[2]Hoja1!$A$17:$IV$17,[2]Hoja1!$A$19:$IV$19,[2]Hoja1!$A$21:$IV$21,[2]Hoja1!$A$23:$IV$23,[2]Hoja1!$A$25:$IV$25,[2]Hoja1!$A$27:$IV$27,[2]Hoja1!$A$29:$IV$29,[2]Hoja1!$A$31:$IV$31,[2]Hoja1!$A$4:$IV$4,[2]Hoja1!$A$6:$IV$6,[2]Hoja1!$A$8:$IV$8,[2]Hoja1!$A$10:$IV$10,[2]Hoja1!$A$12:$IV$12,[2]Hoja1!$A$14:$IV$14,[2]Hoja1!$A$16:$IV$16,[2]Hoja1!$A$97:$IV$97,[2]Hoja1!$A$99:$IV$99,[2]Hoja1!$A$101:$IV$101,[2]Hoja1!$A$103:$IV$103,[2]Hoja1!$A$105:$IV$105,[2]Hoja1!$A$107:$IV$107,[2]Hoja1!$A$109:$IV$109,[2]Hoja1!$A$111:$IV$111,[2]Hoja1!$A$113:$IV$113,[2]Hoja1!$A$115:$IV$115,[2]Hoja1!$A$117:$IV$117,[2]Hoja1!$A$84:$IV$84,[2]Hoja1!$A$86:$IV$86,[2]Hoja1!$A$88:$IV$88,[2]Hoja1!$A$90:$IV$90,[2]Hoja1!$A$92:$IV$92,[2]Hoja1!$A$94:$IV$94,[2]Hoja1!$A$96:$IV$96,[2]Hoja1!$A$66:$IV$66,[2]Hoja1!$A$68:$IV$68,[2]Hoja1!$A$70:$IV$70,[2]Hoja1!$A$72:$IV$72,[2]Hoja1!$A$74:$IV$74,[2]Hoja1!$A$76:$IV$76,[2]Hoja1!$A$78:$IV$78,[2]Hoja1!$A$80:$IV$80,[2]Hoja1!$A$33:$IV$33,[2]Hoja1!$A$35:$IV$35,[2]Hoja1!$A$37:$IV$37,[2]Hoja1!$A$39:$IV$39,[2]Hoja1!$A$41:$IV$41,[2]Hoja1!$A$43:$IV$43,[2]Hoja1!$A$45:$IV$45,[2]Hoja1!$A$81:$IV$81,[2]Hoja1!$A$48:$IV$48,[2]Hoja1!$A$50:$IV$50,[2]Hoja1!$A$52:$IV$52,[2]Hoja1!$A$54:$IV$54,[2]Hoja1!$A$56:$IV$56,[2]Hoja1!$A$58:$IV$58,[2]Hoja1!$A$60:$IV$60,[2]Hoja1!$A$62:$IV$62,[2]Hoja1!$A$64:$IV$64</definedName>
    <definedName name="i.">#REF!</definedName>
    <definedName name="intervalo">#REF!</definedName>
    <definedName name="ipñl">#REF!</definedName>
    <definedName name="JHK">#REF!</definedName>
    <definedName name="jjj">#REF!</definedName>
    <definedName name="mar">#REF!</definedName>
    <definedName name="ngtwh">#REF!</definedName>
    <definedName name="nicolas">#REF!</definedName>
    <definedName name="no">#REF!</definedName>
    <definedName name="prueba">#REF!</definedName>
    <definedName name="q">#REF!</definedName>
    <definedName name="qqqq">#REF!</definedName>
    <definedName name="rth">#REF!</definedName>
    <definedName name="s">#REF!</definedName>
    <definedName name="sa">#REF!</definedName>
    <definedName name="sadf">#REF!</definedName>
    <definedName name="sd">#REF!</definedName>
    <definedName name="sdf">#REF!</definedName>
    <definedName name="srty">#REF!</definedName>
    <definedName name="UNegocio">'[3]EERR Detalle'!$M$2:$V$26,'[3]EERR Detalle'!$X$2:$AG$26,'[3]EERR Detalle'!$AI$2:$AR$26,'[3]EERR Detalle'!$AT$2:$BC$26</definedName>
    <definedName name="vbn">#REF!</definedName>
    <definedName name="wef">#REF!</definedName>
    <definedName name="WER">#REF!</definedName>
    <definedName name="wert">#REF!</definedName>
    <definedName name="wrthb">#REF!</definedName>
    <definedName name="wrynetyujhn">#REF!</definedName>
    <definedName name="xx">#REF!</definedName>
    <definedName name="xxx">#REF!</definedName>
    <definedName name="z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J21" i="1"/>
  <c r="J20" i="1"/>
  <c r="J19" i="1"/>
  <c r="K10" i="1"/>
  <c r="J10" i="1"/>
  <c r="K9" i="1"/>
  <c r="J9" i="1"/>
  <c r="H21" i="1"/>
  <c r="H20" i="1"/>
  <c r="H19" i="1"/>
  <c r="I10" i="1"/>
  <c r="H10" i="1"/>
  <c r="I9" i="1"/>
  <c r="F21" i="1"/>
  <c r="F20" i="1"/>
  <c r="F19" i="1"/>
  <c r="G10" i="1"/>
  <c r="F10" i="1"/>
  <c r="G9" i="1"/>
  <c r="F9" i="1"/>
  <c r="D21" i="1"/>
  <c r="D20" i="1"/>
  <c r="D19" i="1"/>
  <c r="E10" i="1"/>
  <c r="D10" i="1"/>
  <c r="E9" i="1"/>
  <c r="D9" i="1"/>
</calcChain>
</file>

<file path=xl/sharedStrings.xml><?xml version="1.0" encoding="utf-8"?>
<sst xmlns="http://schemas.openxmlformats.org/spreadsheetml/2006/main" count="515" uniqueCount="91">
  <si>
    <t>Ruta variante por Ciclovía Av. Pajaritos</t>
  </si>
  <si>
    <t>U7</t>
  </si>
  <si>
    <t>Fecha de presentación</t>
  </si>
  <si>
    <t>Modificación PO</t>
  </si>
  <si>
    <t>Código TS</t>
  </si>
  <si>
    <t>Código Usuario</t>
  </si>
  <si>
    <t>Tipo de modificación</t>
  </si>
  <si>
    <t>F46</t>
  </si>
  <si>
    <t>Creación de ruta variante</t>
  </si>
  <si>
    <t>F51</t>
  </si>
  <si>
    <t>F55</t>
  </si>
  <si>
    <t>F71</t>
  </si>
  <si>
    <t>Escenario</t>
  </si>
  <si>
    <t>Variables del servicio</t>
  </si>
  <si>
    <t>Ida</t>
  </si>
  <si>
    <t>Ret</t>
  </si>
  <si>
    <t>Actual</t>
  </si>
  <si>
    <t>Distancia Máxima base [km]</t>
  </si>
  <si>
    <t>Distancia Máxima integrada [km]</t>
  </si>
  <si>
    <t>Propuesta</t>
  </si>
  <si>
    <t>Delta %</t>
  </si>
  <si>
    <t>Kilómetros Comerciales DLN</t>
  </si>
  <si>
    <t>Kilómetros Comerciales SAB</t>
  </si>
  <si>
    <t>Kilómetros Comerciales DOM</t>
  </si>
  <si>
    <t>Propuesto</t>
  </si>
  <si>
    <t>Frecuencia [buses/hora]</t>
  </si>
  <si>
    <t>Laboral</t>
  </si>
  <si>
    <t>Sábado</t>
  </si>
  <si>
    <t>Domingo</t>
  </si>
  <si>
    <t>PRENOC1</t>
  </si>
  <si>
    <t>NOC</t>
  </si>
  <si>
    <t>TNOC</t>
  </si>
  <si>
    <t>PMA</t>
  </si>
  <si>
    <t>TPMA</t>
  </si>
  <si>
    <t>FPMA</t>
  </si>
  <si>
    <t>PMD</t>
  </si>
  <si>
    <t>FPTA</t>
  </si>
  <si>
    <t>PTA1</t>
  </si>
  <si>
    <t>PTA2</t>
  </si>
  <si>
    <t>FPNOC</t>
  </si>
  <si>
    <t>PRENOC2</t>
  </si>
  <si>
    <t>PRENOC SAB1</t>
  </si>
  <si>
    <t>NOC SAB</t>
  </si>
  <si>
    <t>TSAB MAÑ</t>
  </si>
  <si>
    <t>PMA SAB</t>
  </si>
  <si>
    <t>MAÑ SAB</t>
  </si>
  <si>
    <t>PMD SAB</t>
  </si>
  <si>
    <t>TARDE SAB</t>
  </si>
  <si>
    <t>TSAB NOC</t>
  </si>
  <si>
    <t>PRENOC SAB2</t>
  </si>
  <si>
    <t>PRENOC DOM1</t>
  </si>
  <si>
    <t>NOC DOM</t>
  </si>
  <si>
    <t>TDOM MAÑ</t>
  </si>
  <si>
    <t>MAÑ DOM</t>
  </si>
  <si>
    <t>MED DOM</t>
  </si>
  <si>
    <t>TAR DOM</t>
  </si>
  <si>
    <t>TDOM NOC</t>
  </si>
  <si>
    <t>PRENOC DOM2</t>
  </si>
  <si>
    <t>Unidad</t>
  </si>
  <si>
    <t>Sentido</t>
  </si>
  <si>
    <t>Tipo</t>
  </si>
  <si>
    <t>Delta</t>
  </si>
  <si>
    <t>Capacidad [plazas/hora]</t>
  </si>
  <si>
    <t>Velocidad [km/h]</t>
  </si>
  <si>
    <t>Flota [buses]</t>
  </si>
  <si>
    <t>--</t>
  </si>
  <si>
    <t>Indicador</t>
  </si>
  <si>
    <t>Servicio</t>
  </si>
  <si>
    <t>025 - Mañana Domingo</t>
  </si>
  <si>
    <t>026 - Mediodía Domingo</t>
  </si>
  <si>
    <t>Promedio</t>
  </si>
  <si>
    <t>ICF</t>
  </si>
  <si>
    <t>IDA</t>
  </si>
  <si>
    <t>REGRESO</t>
  </si>
  <si>
    <t>TRX Laboral</t>
  </si>
  <si>
    <t>TRX Sábado</t>
  </si>
  <si>
    <t>TRX Domingo</t>
  </si>
  <si>
    <t>Máx TRX/hra Mañana</t>
  </si>
  <si>
    <t>Máx TRX/hra Tarde</t>
  </si>
  <si>
    <t>Reclamo \ Servicio</t>
  </si>
  <si>
    <t>Accidentes/Choques</t>
  </si>
  <si>
    <t>Aseo deficiente del bus</t>
  </si>
  <si>
    <t>Comportamiento y manejo del conductor</t>
  </si>
  <si>
    <t>Condición técnica y mecánica del bus</t>
  </si>
  <si>
    <t>Evasión</t>
  </si>
  <si>
    <t>Frecuencia del Servicio</t>
  </si>
  <si>
    <t>Incumplimiento de Ruta</t>
  </si>
  <si>
    <t>No se Detiene en Paraderos</t>
  </si>
  <si>
    <t xml:space="preserve">Problemas con paraderos instalados </t>
  </si>
  <si>
    <t>Problemas con Terminal y Depósito de Bus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</si>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</sst>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_ ;_ * \-#,##0_ ;_ * &quot;-&quot;_ ;_ @_ "/>
    <numFmt numFmtId="165" formatCode="h:mm;@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FFFFFF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2" fillId="2" borderId="3" xfId="0" applyFont="1" applyFill="1" applyBorder="1" applyAlignment="1">
      <alignment horizontal="center"/>
    </xf>
    <xf numFmtId="0" fontId="0" fillId="4" borderId="3" xfId="0" applyFill="1" applyBorder="1"/>
    <xf numFmtId="0" fontId="0" fillId="0" borderId="3" xfId="0" applyBorder="1" applyAlignment="1">
      <alignment horizontal="center"/>
    </xf>
    <xf numFmtId="10" fontId="0" fillId="0" borderId="3" xfId="2" applyNumberFormat="1" applyFont="1" applyBorder="1" applyAlignment="1">
      <alignment horizontal="center"/>
    </xf>
    <xf numFmtId="0" fontId="5" fillId="8" borderId="3" xfId="4" applyFont="1" applyFill="1" applyBorder="1" applyAlignment="1">
      <alignment horizontal="center" textRotation="90"/>
    </xf>
    <xf numFmtId="2" fontId="5" fillId="9" borderId="3" xfId="4" applyNumberFormat="1" applyFont="1" applyFill="1" applyBorder="1" applyAlignment="1">
      <alignment horizontal="center" textRotation="90"/>
    </xf>
    <xf numFmtId="0" fontId="5" fillId="9" borderId="3" xfId="4" applyFont="1" applyFill="1" applyBorder="1" applyAlignment="1">
      <alignment horizontal="center" textRotation="90"/>
    </xf>
    <xf numFmtId="2" fontId="5" fillId="8" borderId="3" xfId="4" applyNumberFormat="1" applyFont="1" applyFill="1" applyBorder="1" applyAlignment="1">
      <alignment horizontal="center" textRotation="90"/>
    </xf>
    <xf numFmtId="0" fontId="5" fillId="6" borderId="3" xfId="3" applyFont="1" applyFill="1" applyBorder="1" applyAlignment="1">
      <alignment horizontal="left" textRotation="90"/>
    </xf>
    <xf numFmtId="0" fontId="5" fillId="6" borderId="6" xfId="3" applyFont="1" applyFill="1" applyBorder="1" applyAlignment="1">
      <alignment horizontal="left" textRotation="90"/>
    </xf>
    <xf numFmtId="2" fontId="5" fillId="6" borderId="3" xfId="3" applyNumberFormat="1" applyFont="1" applyFill="1" applyBorder="1" applyAlignment="1">
      <alignment horizontal="left" textRotation="90"/>
    </xf>
    <xf numFmtId="0" fontId="5" fillId="7" borderId="3" xfId="3" applyFont="1" applyFill="1" applyBorder="1" applyAlignment="1">
      <alignment horizontal="left" textRotation="90"/>
    </xf>
    <xf numFmtId="2" fontId="5" fillId="7" borderId="3" xfId="3" applyNumberFormat="1" applyFont="1" applyFill="1" applyBorder="1" applyAlignment="1">
      <alignment horizontal="left" textRotation="90"/>
    </xf>
    <xf numFmtId="20" fontId="3" fillId="0" borderId="3" xfId="3" applyNumberFormat="1" applyBorder="1"/>
    <xf numFmtId="20" fontId="3" fillId="0" borderId="3" xfId="3" applyNumberForma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3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0" fillId="0" borderId="3" xfId="0" applyBorder="1" applyAlignment="1">
      <alignment horizontal="left"/>
    </xf>
    <xf numFmtId="0" fontId="0" fillId="0" borderId="0" xfId="0" applyAlignment="1">
      <alignment horizontal="left"/>
    </xf>
    <xf numFmtId="0" fontId="7" fillId="10" borderId="13" xfId="0" applyFont="1" applyFill="1" applyBorder="1" applyAlignment="1">
      <alignment horizontal="center" vertical="center" wrapText="1"/>
    </xf>
    <xf numFmtId="0" fontId="7" fillId="10" borderId="14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vertical="center"/>
    </xf>
    <xf numFmtId="20" fontId="3" fillId="0" borderId="12" xfId="3" applyNumberFormat="1" applyBorder="1"/>
    <xf numFmtId="165" fontId="3" fillId="0" borderId="12" xfId="3" applyNumberFormat="1" applyBorder="1"/>
    <xf numFmtId="20" fontId="3" fillId="0" borderId="12" xfId="3" applyNumberFormat="1" applyBorder="1" applyAlignment="1">
      <alignment horizontal="left"/>
    </xf>
    <xf numFmtId="165" fontId="3" fillId="0" borderId="12" xfId="3" applyNumberFormat="1" applyBorder="1" applyAlignment="1">
      <alignment horizontal="left"/>
    </xf>
    <xf numFmtId="0" fontId="0" fillId="0" borderId="3" xfId="0" applyBorder="1"/>
    <xf numFmtId="0" fontId="0" fillId="0" borderId="3" xfId="0" quotePrefix="1" applyBorder="1"/>
    <xf numFmtId="0" fontId="0" fillId="4" borderId="3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20" xfId="0" applyFill="1" applyBorder="1" applyAlignment="1">
      <alignment horizontal="center"/>
    </xf>
    <xf numFmtId="0" fontId="0" fillId="0" borderId="20" xfId="0" applyBorder="1"/>
    <xf numFmtId="0" fontId="6" fillId="3" borderId="22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/>
    </xf>
    <xf numFmtId="0" fontId="0" fillId="4" borderId="25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12" xfId="0" applyBorder="1"/>
    <xf numFmtId="0" fontId="0" fillId="4" borderId="27" xfId="0" applyFill="1" applyBorder="1" applyAlignment="1">
      <alignment horizontal="center"/>
    </xf>
    <xf numFmtId="0" fontId="0" fillId="4" borderId="28" xfId="0" applyFill="1" applyBorder="1" applyAlignment="1">
      <alignment horizontal="center"/>
    </xf>
    <xf numFmtId="0" fontId="0" fillId="0" borderId="28" xfId="0" applyBorder="1"/>
    <xf numFmtId="0" fontId="0" fillId="4" borderId="15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0" fillId="0" borderId="16" xfId="0" applyBorder="1"/>
    <xf numFmtId="9" fontId="0" fillId="0" borderId="16" xfId="2" applyFont="1" applyBorder="1" applyAlignment="1">
      <alignment horizontal="right"/>
    </xf>
    <xf numFmtId="9" fontId="0" fillId="0" borderId="17" xfId="2" applyFont="1" applyBorder="1" applyAlignment="1">
      <alignment horizontal="right"/>
    </xf>
    <xf numFmtId="9" fontId="0" fillId="0" borderId="20" xfId="2" applyFont="1" applyBorder="1" applyAlignment="1">
      <alignment horizontal="right"/>
    </xf>
    <xf numFmtId="9" fontId="0" fillId="0" borderId="21" xfId="2" applyFont="1" applyBorder="1" applyAlignment="1">
      <alignment horizontal="right"/>
    </xf>
    <xf numFmtId="9" fontId="0" fillId="0" borderId="12" xfId="2" applyFont="1" applyBorder="1" applyAlignment="1">
      <alignment horizontal="right"/>
    </xf>
    <xf numFmtId="9" fontId="0" fillId="0" borderId="26" xfId="2" applyFont="1" applyBorder="1" applyAlignment="1">
      <alignment horizontal="right"/>
    </xf>
    <xf numFmtId="9" fontId="0" fillId="0" borderId="28" xfId="2" applyFont="1" applyBorder="1" applyAlignment="1">
      <alignment horizontal="right"/>
    </xf>
    <xf numFmtId="9" fontId="0" fillId="0" borderId="29" xfId="2" applyFont="1" applyBorder="1" applyAlignment="1">
      <alignment horizontal="right"/>
    </xf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164" fontId="0" fillId="0" borderId="3" xfId="1" applyFont="1" applyBorder="1" applyAlignment="1">
      <alignment horizontal="right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0" fillId="0" borderId="18" xfId="0" applyBorder="1"/>
    <xf numFmtId="0" fontId="9" fillId="3" borderId="20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9" fillId="3" borderId="30" xfId="0" applyFont="1" applyFill="1" applyBorder="1" applyAlignment="1">
      <alignment horizontal="center" vertical="center" wrapText="1"/>
    </xf>
    <xf numFmtId="0" fontId="0" fillId="0" borderId="7" xfId="0" applyBorder="1"/>
    <xf numFmtId="0" fontId="9" fillId="3" borderId="31" xfId="0" applyFont="1" applyFill="1" applyBorder="1" applyAlignment="1">
      <alignment horizontal="center" vertical="center" wrapText="1"/>
    </xf>
    <xf numFmtId="0" fontId="9" fillId="3" borderId="32" xfId="0" applyFont="1" applyFill="1" applyBorder="1" applyAlignment="1">
      <alignment horizontal="center" vertical="center" wrapText="1"/>
    </xf>
    <xf numFmtId="0" fontId="0" fillId="11" borderId="33" xfId="0" applyFill="1" applyBorder="1" applyAlignment="1">
      <alignment horizontal="left"/>
    </xf>
    <xf numFmtId="0" fontId="9" fillId="3" borderId="34" xfId="0" applyFont="1" applyFill="1" applyBorder="1" applyAlignment="1">
      <alignment horizontal="center" vertical="center" wrapText="1"/>
    </xf>
    <xf numFmtId="0" fontId="7" fillId="10" borderId="8" xfId="0" applyFont="1" applyFill="1" applyBorder="1" applyAlignment="1">
      <alignment vertical="center"/>
    </xf>
    <xf numFmtId="0" fontId="7" fillId="10" borderId="9" xfId="0" applyFont="1" applyFill="1" applyBorder="1" applyAlignment="1">
      <alignment vertical="center"/>
    </xf>
    <xf numFmtId="0" fontId="7" fillId="10" borderId="10" xfId="0" applyFont="1" applyFill="1" applyBorder="1" applyAlignment="1">
      <alignment vertical="center"/>
    </xf>
    <xf numFmtId="0" fontId="7" fillId="10" borderId="11" xfId="0" applyFont="1" applyFill="1" applyBorder="1" applyAlignment="1">
      <alignment vertical="center"/>
    </xf>
    <xf numFmtId="14" fontId="8" fillId="0" borderId="8" xfId="0" applyNumberFormat="1" applyFont="1" applyBorder="1" applyAlignment="1">
      <alignment horizontal="left" vertical="center"/>
    </xf>
    <xf numFmtId="14" fontId="8" fillId="0" borderId="9" xfId="0" applyNumberFormat="1" applyFont="1" applyBorder="1" applyAlignment="1">
      <alignment horizontal="left" vertical="center"/>
    </xf>
    <xf numFmtId="14" fontId="8" fillId="0" borderId="11" xfId="0" applyNumberFormat="1" applyFont="1" applyBorder="1" applyAlignment="1">
      <alignment horizontal="left" vertical="center"/>
    </xf>
    <xf numFmtId="0" fontId="8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11" xfId="0" applyFont="1" applyBorder="1" applyAlignment="1">
      <alignment vertical="center"/>
    </xf>
    <xf numFmtId="10" fontId="0" fillId="0" borderId="6" xfId="2" applyNumberFormat="1" applyFont="1" applyBorder="1" applyAlignment="1">
      <alignment horizontal="center"/>
    </xf>
    <xf numFmtId="10" fontId="0" fillId="0" borderId="7" xfId="2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/>
    </xf>
    <xf numFmtId="164" fontId="0" fillId="0" borderId="6" xfId="1" applyFont="1" applyBorder="1" applyAlignment="1">
      <alignment horizontal="center"/>
    </xf>
    <xf numFmtId="164" fontId="0" fillId="0" borderId="7" xfId="1" applyFont="1" applyBorder="1" applyAlignment="1">
      <alignment horizontal="center"/>
    </xf>
    <xf numFmtId="0" fontId="4" fillId="5" borderId="3" xfId="3" applyFont="1" applyFill="1" applyBorder="1" applyAlignment="1">
      <alignment horizontal="left"/>
    </xf>
    <xf numFmtId="0" fontId="4" fillId="6" borderId="3" xfId="3" applyFont="1" applyFill="1" applyBorder="1" applyAlignment="1">
      <alignment horizontal="left"/>
    </xf>
    <xf numFmtId="0" fontId="4" fillId="7" borderId="3" xfId="3" applyFont="1" applyFill="1" applyBorder="1" applyAlignment="1">
      <alignment horizontal="left"/>
    </xf>
  </cellXfs>
  <cellStyles count="15">
    <cellStyle name="Millares [0]" xfId="1" builtinId="6"/>
    <cellStyle name="Normal" xfId="0" builtinId="0"/>
    <cellStyle name="Normal 10 2 2 3" xfId="5" xr:uid="{589D5027-0D78-41BD-A024-B2F61EB37D33}"/>
    <cellStyle name="Normal 153 3 2 2" xfId="8" xr:uid="{F24AAB89-3DAD-4801-924E-FE1465045C34}"/>
    <cellStyle name="Normal 154 3 2 2" xfId="9" xr:uid="{B1BAA14B-56A6-48F2-B56D-CBF1481FCC21}"/>
    <cellStyle name="Normal 161 3 2 2" xfId="10" xr:uid="{809BD265-2A52-4E59-A0B7-3A4D31A79A9C}"/>
    <cellStyle name="Normal 162 3 2 2" xfId="11" xr:uid="{1C181832-8B49-4C0C-B181-B524835499A5}"/>
    <cellStyle name="Normal 177 5" xfId="12" xr:uid="{00CC0FAE-E121-476B-A111-C6A0C113CD8E}"/>
    <cellStyle name="Normal 178 5" xfId="13" xr:uid="{36B0D351-436F-4ADC-BC0E-EFB942949322}"/>
    <cellStyle name="Normal 2" xfId="3" xr:uid="{41E46514-9689-49C7-BC6A-50115B858824}"/>
    <cellStyle name="Normal 2 10" xfId="4" xr:uid="{819CB08C-BEBF-4434-A61C-6950D8AAEF61}"/>
    <cellStyle name="Normal 2 10 2 2" xfId="6" xr:uid="{976ADB1B-9944-4776-AE74-14367C036D0F}"/>
    <cellStyle name="Normal 2 2 10 3" xfId="7" xr:uid="{A0666DC2-99ED-4280-932A-6174D333A208}"/>
    <cellStyle name="Normal 5 2" xfId="14" xr:uid="{33D0653B-E7DF-47A7-B9D7-F5C4CF1F89CF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\2004\EERR2004_UN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transantiago.cl/ARCHIVOSTSM/Redise&#241;o%20de%20Servicios/MATRIZ%20DE%20PARADAS%20SERVICIOS%20ABRIL%2030%20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dserver\FINANZAS\Meb2003\Informes\20030825\EERR%20Julio%20Modelo%20Presentacion_co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xMES"/>
      <sheetName val="EXPLICA"/>
      <sheetName val="EERRDirTasa"/>
      <sheetName val="EERR2"/>
      <sheetName val="EERR"/>
      <sheetName val="EERRvsAA"/>
      <sheetName val="Real"/>
      <sheetName val="Ppto"/>
      <sheetName val="AAnt"/>
      <sheetName val="PptoReal"/>
      <sheetName val="ipc"/>
      <sheetName val="2003xmes"/>
    </sheetNames>
    <sheetDataSet>
      <sheetData sheetId="0"/>
      <sheetData sheetId="1"/>
      <sheetData sheetId="2"/>
      <sheetData sheetId="3"/>
      <sheetData sheetId="4" refreshError="1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ormulas der (2)"/>
      <sheetName val="formulas izq (2)"/>
      <sheetName val="matriz (2)"/>
      <sheetName val="matriz"/>
      <sheetName val="COPIA FOR"/>
      <sheetName val="Hoja5"/>
      <sheetName val="formulas izq"/>
      <sheetName val="Hoja1"/>
      <sheetName val="Hoja2"/>
      <sheetName val="Hoja4"/>
      <sheetName val="Hoja3"/>
      <sheetName val="formulas der"/>
      <sheetName val="matriz (3)"/>
      <sheetName val="Vel 9ºPO vs 6ºPO"/>
      <sheetName val="HOMOLOG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ERR Presentacionsin GPM"/>
      <sheetName val="EERR Presentacion"/>
      <sheetName val="EERR Detalle SGPM"/>
      <sheetName val="EERR Detalle"/>
      <sheetName val="EERR Analisis"/>
      <sheetName val="Asignacion"/>
      <sheetName val="Remuneracione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33F29-3E92-487A-9A5B-7CC2547972EF}">
  <dimension ref="A1:C12"/>
  <sheetViews>
    <sheetView tabSelected="1" workbookViewId="0">
      <selection sqref="A1:C1"/>
    </sheetView>
  </sheetViews>
  <sheetFormatPr defaultColWidth="11.42578125" defaultRowHeight="14.45"/>
  <cols>
    <col min="1" max="1" width="8.85546875" bestFit="1" customWidth="1"/>
    <col min="3" max="3" width="31.28515625" customWidth="1"/>
  </cols>
  <sheetData>
    <row r="1" spans="1:3" ht="15" thickBot="1">
      <c r="A1" s="70" t="s">
        <v>0</v>
      </c>
      <c r="B1" s="71"/>
      <c r="C1" s="72"/>
    </row>
    <row r="2" spans="1:3" ht="15" thickBot="1">
      <c r="A2" s="70" t="s">
        <v>1</v>
      </c>
      <c r="B2" s="71"/>
      <c r="C2" s="72"/>
    </row>
    <row r="3" spans="1:3" ht="15" thickBot="1">
      <c r="A3" s="18"/>
      <c r="B3" s="18"/>
      <c r="C3" s="18"/>
    </row>
    <row r="4" spans="1:3" ht="15" thickBot="1">
      <c r="A4" s="70" t="s">
        <v>2</v>
      </c>
      <c r="B4" s="71"/>
      <c r="C4" s="73"/>
    </row>
    <row r="5" spans="1:3" ht="15" thickBot="1">
      <c r="A5" s="74">
        <v>45595</v>
      </c>
      <c r="B5" s="75"/>
      <c r="C5" s="76"/>
    </row>
    <row r="6" spans="1:3" ht="15" thickBot="1">
      <c r="A6" s="77" t="s">
        <v>3</v>
      </c>
      <c r="B6" s="78"/>
      <c r="C6" s="79"/>
    </row>
    <row r="7" spans="1:3" ht="15" thickBot="1">
      <c r="A7" s="18"/>
      <c r="B7" s="18"/>
      <c r="C7" s="18"/>
    </row>
    <row r="8" spans="1:3" ht="29.1">
      <c r="A8" s="21" t="s">
        <v>4</v>
      </c>
      <c r="B8" s="22" t="s">
        <v>5</v>
      </c>
      <c r="C8" s="22" t="s">
        <v>6</v>
      </c>
    </row>
    <row r="9" spans="1:3">
      <c r="A9" s="3" t="s">
        <v>7</v>
      </c>
      <c r="B9" s="23">
        <v>106</v>
      </c>
      <c r="C9" s="24" t="s">
        <v>8</v>
      </c>
    </row>
    <row r="10" spans="1:3">
      <c r="A10" s="3" t="s">
        <v>9</v>
      </c>
      <c r="B10" s="3">
        <v>401</v>
      </c>
      <c r="C10" s="24" t="s">
        <v>8</v>
      </c>
    </row>
    <row r="11" spans="1:3">
      <c r="A11" s="3" t="s">
        <v>10</v>
      </c>
      <c r="B11" s="3">
        <v>405</v>
      </c>
      <c r="C11" s="24" t="s">
        <v>8</v>
      </c>
    </row>
    <row r="12" spans="1:3">
      <c r="A12" s="3" t="s">
        <v>11</v>
      </c>
      <c r="B12" s="3">
        <v>421</v>
      </c>
      <c r="C12" s="24" t="s">
        <v>8</v>
      </c>
    </row>
  </sheetData>
  <mergeCells count="5">
    <mergeCell ref="A1:C1"/>
    <mergeCell ref="A2:C2"/>
    <mergeCell ref="A4:C4"/>
    <mergeCell ref="A5:C5"/>
    <mergeCell ref="A6:C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EB421-A496-451E-AF8E-7130BB67C088}">
  <dimension ref="B2:K21"/>
  <sheetViews>
    <sheetView zoomScale="80" zoomScaleNormal="80" workbookViewId="0"/>
  </sheetViews>
  <sheetFormatPr defaultColWidth="11.42578125" defaultRowHeight="14.45"/>
  <cols>
    <col min="2" max="2" width="9.5703125" bestFit="1" customWidth="1"/>
    <col min="3" max="3" width="28.7109375" bestFit="1" customWidth="1"/>
    <col min="4" max="11" width="6.85546875" customWidth="1"/>
  </cols>
  <sheetData>
    <row r="2" spans="2:11">
      <c r="B2" s="82" t="s">
        <v>12</v>
      </c>
      <c r="C2" s="84" t="s">
        <v>13</v>
      </c>
      <c r="D2" s="86">
        <v>106</v>
      </c>
      <c r="E2" s="86"/>
      <c r="F2" s="86">
        <v>401</v>
      </c>
      <c r="G2" s="86"/>
      <c r="H2" s="86">
        <v>405</v>
      </c>
      <c r="I2" s="86"/>
      <c r="J2" s="86">
        <v>421</v>
      </c>
      <c r="K2" s="86"/>
    </row>
    <row r="3" spans="2:11">
      <c r="B3" s="83"/>
      <c r="C3" s="85"/>
      <c r="D3" s="1" t="s">
        <v>14</v>
      </c>
      <c r="E3" s="1" t="s">
        <v>15</v>
      </c>
      <c r="F3" s="1" t="s">
        <v>14</v>
      </c>
      <c r="G3" s="1" t="s">
        <v>15</v>
      </c>
      <c r="H3" s="1" t="s">
        <v>14</v>
      </c>
      <c r="I3" s="1" t="s">
        <v>15</v>
      </c>
      <c r="J3" s="1" t="s">
        <v>14</v>
      </c>
      <c r="K3" s="1" t="s">
        <v>15</v>
      </c>
    </row>
    <row r="4" spans="2:11">
      <c r="B4" s="2" t="s">
        <v>16</v>
      </c>
      <c r="C4" s="2" t="s">
        <v>17</v>
      </c>
      <c r="D4" s="3">
        <v>39.46</v>
      </c>
      <c r="E4" s="3">
        <v>38.44</v>
      </c>
      <c r="F4" s="3">
        <v>37.58</v>
      </c>
      <c r="G4" s="3">
        <v>37.450000000000003</v>
      </c>
      <c r="H4" s="3">
        <v>35.94</v>
      </c>
      <c r="I4" s="3">
        <v>35.24</v>
      </c>
      <c r="J4" s="3">
        <v>37.909999999999997</v>
      </c>
      <c r="K4" s="3">
        <v>37.56</v>
      </c>
    </row>
    <row r="5" spans="2:11">
      <c r="B5" s="2" t="s">
        <v>16</v>
      </c>
      <c r="C5" s="2" t="s">
        <v>18</v>
      </c>
      <c r="D5" s="3">
        <v>39.46</v>
      </c>
      <c r="E5" s="3">
        <v>38.44</v>
      </c>
      <c r="F5" s="3">
        <v>37.58</v>
      </c>
      <c r="G5" s="3">
        <v>37.450000000000003</v>
      </c>
      <c r="H5" s="3">
        <v>35.94</v>
      </c>
      <c r="I5" s="3">
        <v>35.24</v>
      </c>
      <c r="J5" s="3">
        <v>37.909999999999997</v>
      </c>
      <c r="K5" s="3">
        <v>37.56</v>
      </c>
    </row>
    <row r="6" spans="2:11">
      <c r="B6" s="2" t="s">
        <v>19</v>
      </c>
      <c r="C6" s="2" t="s">
        <v>17</v>
      </c>
      <c r="D6" s="3">
        <v>39.840000000000003</v>
      </c>
      <c r="E6" s="3">
        <v>39.44</v>
      </c>
      <c r="F6" s="3">
        <v>38.58</v>
      </c>
      <c r="G6" s="3">
        <v>38.450000000000003</v>
      </c>
      <c r="H6" s="3">
        <v>36.94</v>
      </c>
      <c r="I6" s="3">
        <v>36.24</v>
      </c>
      <c r="J6" s="3">
        <v>38.909999999999997</v>
      </c>
      <c r="K6" s="3">
        <v>38.56</v>
      </c>
    </row>
    <row r="7" spans="2:11">
      <c r="B7" s="2" t="s">
        <v>19</v>
      </c>
      <c r="C7" s="2" t="s">
        <v>18</v>
      </c>
      <c r="D7" s="3">
        <v>39.840000000000003</v>
      </c>
      <c r="E7" s="3">
        <v>39.44</v>
      </c>
      <c r="F7" s="3">
        <v>38.58</v>
      </c>
      <c r="G7" s="3">
        <v>38.450000000000003</v>
      </c>
      <c r="H7" s="3">
        <v>36.94</v>
      </c>
      <c r="I7" s="3">
        <v>36.24</v>
      </c>
      <c r="J7" s="3">
        <v>38.909999999999997</v>
      </c>
      <c r="K7" s="3">
        <v>38.56</v>
      </c>
    </row>
    <row r="8" spans="2:11" ht="5.0999999999999996" customHeight="1"/>
    <row r="9" spans="2:11">
      <c r="B9" s="2" t="s">
        <v>20</v>
      </c>
      <c r="C9" s="2" t="s">
        <v>17</v>
      </c>
      <c r="D9" s="4">
        <f>(D6-D4)/D4</f>
        <v>9.6300050684237845E-3</v>
      </c>
      <c r="E9" s="4">
        <f t="shared" ref="E9:E10" si="0">(E6-E4)/E4</f>
        <v>2.6014568158168577E-2</v>
      </c>
      <c r="F9" s="4">
        <f>(F6-F4)/F4</f>
        <v>2.6609898882384249E-2</v>
      </c>
      <c r="G9" s="4">
        <f t="shared" ref="G9" si="1">(G6-G4)/G4</f>
        <v>2.6702269692923896E-2</v>
      </c>
      <c r="H9" s="4">
        <f>(H6-H4)/H4</f>
        <v>2.7824151363383419E-2</v>
      </c>
      <c r="I9" s="4">
        <f t="shared" ref="I9" si="2">(I6-I4)/I4</f>
        <v>2.8376844494892167E-2</v>
      </c>
      <c r="J9" s="4">
        <f>(J6-J4)/J4</f>
        <v>2.6378264310208392E-2</v>
      </c>
      <c r="K9" s="4">
        <f t="shared" ref="K9" si="3">(K6-K4)/K4</f>
        <v>2.6624068157614481E-2</v>
      </c>
    </row>
    <row r="10" spans="2:11">
      <c r="B10" s="2" t="s">
        <v>20</v>
      </c>
      <c r="C10" s="2" t="s">
        <v>18</v>
      </c>
      <c r="D10" s="4">
        <f>(D7-D5)/D5</f>
        <v>9.6300050684237845E-3</v>
      </c>
      <c r="E10" s="4">
        <f t="shared" si="0"/>
        <v>2.6014568158168577E-2</v>
      </c>
      <c r="F10" s="4">
        <f>(F7-F5)/F5</f>
        <v>2.6609898882384249E-2</v>
      </c>
      <c r="G10" s="4">
        <f t="shared" ref="G10" si="4">(G7-G5)/G5</f>
        <v>2.6702269692923896E-2</v>
      </c>
      <c r="H10" s="4">
        <f>(H7-H5)/H5</f>
        <v>2.7824151363383419E-2</v>
      </c>
      <c r="I10" s="4">
        <f t="shared" ref="I10" si="5">(I7-I5)/I5</f>
        <v>2.8376844494892167E-2</v>
      </c>
      <c r="J10" s="4">
        <f>(J7-J5)/J5</f>
        <v>2.6378264310208392E-2</v>
      </c>
      <c r="K10" s="4">
        <f t="shared" ref="K10" si="6">(K7-K5)/K5</f>
        <v>2.6624068157614481E-2</v>
      </c>
    </row>
    <row r="11" spans="2:11" ht="12.6" customHeight="1"/>
    <row r="12" spans="2:11">
      <c r="B12" s="2" t="s">
        <v>16</v>
      </c>
      <c r="C12" s="2" t="s">
        <v>21</v>
      </c>
      <c r="D12" s="87">
        <v>163204</v>
      </c>
      <c r="E12" s="88"/>
      <c r="F12" s="87">
        <v>204826</v>
      </c>
      <c r="G12" s="88"/>
      <c r="H12" s="87">
        <v>201766</v>
      </c>
      <c r="I12" s="88"/>
      <c r="J12" s="87">
        <v>176768</v>
      </c>
      <c r="K12" s="88"/>
    </row>
    <row r="13" spans="2:11">
      <c r="B13" s="2" t="s">
        <v>16</v>
      </c>
      <c r="C13" s="2" t="s">
        <v>22</v>
      </c>
      <c r="D13" s="87">
        <v>21020</v>
      </c>
      <c r="E13" s="88"/>
      <c r="F13" s="87">
        <v>28361</v>
      </c>
      <c r="G13" s="88"/>
      <c r="H13" s="87">
        <v>32746</v>
      </c>
      <c r="I13" s="88"/>
      <c r="J13" s="87">
        <v>25960</v>
      </c>
      <c r="K13" s="88"/>
    </row>
    <row r="14" spans="2:11">
      <c r="B14" s="2" t="s">
        <v>16</v>
      </c>
      <c r="C14" s="2" t="s">
        <v>23</v>
      </c>
      <c r="D14" s="87">
        <v>20721</v>
      </c>
      <c r="E14" s="88"/>
      <c r="F14" s="87">
        <v>33763</v>
      </c>
      <c r="G14" s="88"/>
      <c r="H14" s="87">
        <v>34695</v>
      </c>
      <c r="I14" s="88"/>
      <c r="J14" s="87">
        <v>25472</v>
      </c>
      <c r="K14" s="88"/>
    </row>
    <row r="15" spans="2:11">
      <c r="B15" s="2" t="s">
        <v>24</v>
      </c>
      <c r="C15" s="2" t="s">
        <v>21</v>
      </c>
      <c r="D15" s="87">
        <v>163204</v>
      </c>
      <c r="E15" s="88"/>
      <c r="F15" s="87">
        <v>204826</v>
      </c>
      <c r="G15" s="88"/>
      <c r="H15" s="87">
        <v>201766</v>
      </c>
      <c r="I15" s="88"/>
      <c r="J15" s="87">
        <v>176768</v>
      </c>
      <c r="K15" s="88"/>
    </row>
    <row r="16" spans="2:11">
      <c r="B16" s="2" t="s">
        <v>24</v>
      </c>
      <c r="C16" s="2" t="s">
        <v>22</v>
      </c>
      <c r="D16" s="87">
        <v>21020</v>
      </c>
      <c r="E16" s="88"/>
      <c r="F16" s="87">
        <v>28361</v>
      </c>
      <c r="G16" s="88"/>
      <c r="H16" s="87">
        <v>32746</v>
      </c>
      <c r="I16" s="88"/>
      <c r="J16" s="87">
        <v>25960</v>
      </c>
      <c r="K16" s="88"/>
    </row>
    <row r="17" spans="2:11">
      <c r="B17" s="2" t="s">
        <v>24</v>
      </c>
      <c r="C17" s="2" t="s">
        <v>23</v>
      </c>
      <c r="D17" s="87">
        <v>20806</v>
      </c>
      <c r="E17" s="88"/>
      <c r="F17" s="87">
        <v>33993</v>
      </c>
      <c r="G17" s="88"/>
      <c r="H17" s="87">
        <v>34975</v>
      </c>
      <c r="I17" s="88"/>
      <c r="J17" s="87">
        <v>25682</v>
      </c>
      <c r="K17" s="88"/>
    </row>
    <row r="18" spans="2:11" ht="5.0999999999999996" customHeight="1"/>
    <row r="19" spans="2:11">
      <c r="B19" s="2" t="s">
        <v>20</v>
      </c>
      <c r="C19" s="2" t="s">
        <v>21</v>
      </c>
      <c r="D19" s="80">
        <f>(D15-D12)/D12</f>
        <v>0</v>
      </c>
      <c r="E19" s="81"/>
      <c r="F19" s="80">
        <f>(F15-F12)/F12</f>
        <v>0</v>
      </c>
      <c r="G19" s="81"/>
      <c r="H19" s="80">
        <f>(H15-H12)/H12</f>
        <v>0</v>
      </c>
      <c r="I19" s="81"/>
      <c r="J19" s="80">
        <f>(J15-J12)/J12</f>
        <v>0</v>
      </c>
      <c r="K19" s="81"/>
    </row>
    <row r="20" spans="2:11">
      <c r="B20" s="2" t="s">
        <v>20</v>
      </c>
      <c r="C20" s="2" t="s">
        <v>22</v>
      </c>
      <c r="D20" s="80">
        <f t="shared" ref="D20:D21" si="7">(D16-D13)/D13</f>
        <v>0</v>
      </c>
      <c r="E20" s="81"/>
      <c r="F20" s="80">
        <f t="shared" ref="F20" si="8">(F16-F13)/F13</f>
        <v>0</v>
      </c>
      <c r="G20" s="81"/>
      <c r="H20" s="80">
        <f t="shared" ref="H20" si="9">(H16-H13)/H13</f>
        <v>0</v>
      </c>
      <c r="I20" s="81"/>
      <c r="J20" s="80">
        <f t="shared" ref="J20" si="10">(J16-J13)/J13</f>
        <v>0</v>
      </c>
      <c r="K20" s="81"/>
    </row>
    <row r="21" spans="2:11">
      <c r="B21" s="2" t="s">
        <v>20</v>
      </c>
      <c r="C21" s="2" t="s">
        <v>23</v>
      </c>
      <c r="D21" s="80">
        <f t="shared" si="7"/>
        <v>4.102118623618551E-3</v>
      </c>
      <c r="E21" s="81"/>
      <c r="F21" s="80">
        <f t="shared" ref="F21" si="11">(F17-F14)/F14</f>
        <v>6.812190859816959E-3</v>
      </c>
      <c r="G21" s="81"/>
      <c r="H21" s="80">
        <f t="shared" ref="H21" si="12">(H17-H14)/H14</f>
        <v>8.0703271364749966E-3</v>
      </c>
      <c r="I21" s="81"/>
      <c r="J21" s="80">
        <f t="shared" ref="J21" si="13">(J17-J14)/J14</f>
        <v>8.244346733668341E-3</v>
      </c>
      <c r="K21" s="81"/>
    </row>
  </sheetData>
  <mergeCells count="42">
    <mergeCell ref="J16:K16"/>
    <mergeCell ref="J17:K17"/>
    <mergeCell ref="J19:K19"/>
    <mergeCell ref="J20:K20"/>
    <mergeCell ref="J21:K21"/>
    <mergeCell ref="J2:K2"/>
    <mergeCell ref="J12:K12"/>
    <mergeCell ref="J13:K13"/>
    <mergeCell ref="J14:K14"/>
    <mergeCell ref="J15:K15"/>
    <mergeCell ref="H16:I16"/>
    <mergeCell ref="H17:I17"/>
    <mergeCell ref="H19:I19"/>
    <mergeCell ref="H20:I20"/>
    <mergeCell ref="H21:I21"/>
    <mergeCell ref="H2:I2"/>
    <mergeCell ref="H12:I12"/>
    <mergeCell ref="H13:I13"/>
    <mergeCell ref="H14:I14"/>
    <mergeCell ref="H15:I15"/>
    <mergeCell ref="F16:G16"/>
    <mergeCell ref="F17:G17"/>
    <mergeCell ref="F19:G19"/>
    <mergeCell ref="F20:G20"/>
    <mergeCell ref="F21:G21"/>
    <mergeCell ref="F2:G2"/>
    <mergeCell ref="F12:G12"/>
    <mergeCell ref="F13:G13"/>
    <mergeCell ref="F14:G14"/>
    <mergeCell ref="F15:G15"/>
    <mergeCell ref="D21:E21"/>
    <mergeCell ref="B2:B3"/>
    <mergeCell ref="C2:C3"/>
    <mergeCell ref="D2:E2"/>
    <mergeCell ref="D12:E12"/>
    <mergeCell ref="D13:E13"/>
    <mergeCell ref="D14:E14"/>
    <mergeCell ref="D15:E15"/>
    <mergeCell ref="D16:E16"/>
    <mergeCell ref="D17:E17"/>
    <mergeCell ref="D19:E19"/>
    <mergeCell ref="D20:E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4AD74-14DB-45FB-93BA-80B0E81A5C51}">
  <dimension ref="A1:AH29"/>
  <sheetViews>
    <sheetView showGridLines="0" zoomScale="55" zoomScaleNormal="55" workbookViewId="0"/>
  </sheetViews>
  <sheetFormatPr defaultColWidth="11.42578125" defaultRowHeight="14.45"/>
  <cols>
    <col min="1" max="1" width="9.7109375" style="20" customWidth="1"/>
    <col min="2" max="2" width="10.85546875" style="20"/>
    <col min="3" max="3" width="13.5703125" style="20" bestFit="1" customWidth="1"/>
    <col min="5" max="5" width="10.85546875" customWidth="1"/>
    <col min="6" max="34" width="5.7109375" customWidth="1"/>
    <col min="37" max="37" width="11.85546875" bestFit="1" customWidth="1"/>
  </cols>
  <sheetData>
    <row r="1" spans="1:34">
      <c r="B1" s="20" t="s">
        <v>25</v>
      </c>
      <c r="F1" s="20">
        <v>6</v>
      </c>
      <c r="G1" s="20">
        <v>7</v>
      </c>
      <c r="H1" s="20">
        <v>8</v>
      </c>
      <c r="I1" s="20">
        <v>9</v>
      </c>
      <c r="J1" s="20">
        <v>10</v>
      </c>
      <c r="K1" s="20">
        <v>11</v>
      </c>
      <c r="L1" s="20">
        <v>12</v>
      </c>
      <c r="M1" s="20">
        <v>13</v>
      </c>
      <c r="N1" s="20">
        <v>14</v>
      </c>
      <c r="O1" s="20">
        <v>15</v>
      </c>
      <c r="P1" s="20">
        <v>16</v>
      </c>
      <c r="Q1" s="20">
        <v>17</v>
      </c>
      <c r="R1" s="20">
        <v>18</v>
      </c>
      <c r="S1" s="20">
        <v>19</v>
      </c>
      <c r="T1" s="20">
        <v>20</v>
      </c>
      <c r="U1" s="20">
        <v>21</v>
      </c>
      <c r="V1" s="20">
        <v>22</v>
      </c>
      <c r="W1" s="20">
        <v>23</v>
      </c>
      <c r="X1" s="20">
        <v>24</v>
      </c>
      <c r="Y1" s="20">
        <v>25</v>
      </c>
      <c r="Z1" s="20">
        <v>26</v>
      </c>
      <c r="AA1" s="20">
        <v>27</v>
      </c>
      <c r="AB1" s="20">
        <v>28</v>
      </c>
      <c r="AC1" s="20">
        <v>29</v>
      </c>
      <c r="AD1" s="20">
        <v>30</v>
      </c>
      <c r="AE1" s="20">
        <v>31</v>
      </c>
      <c r="AF1" s="20">
        <v>32</v>
      </c>
      <c r="AG1" s="20">
        <v>33</v>
      </c>
      <c r="AH1" s="20">
        <v>34</v>
      </c>
    </row>
    <row r="2" spans="1:34" ht="18">
      <c r="D2" s="20"/>
      <c r="E2" s="20"/>
      <c r="F2" s="89" t="s">
        <v>26</v>
      </c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90" t="s">
        <v>27</v>
      </c>
      <c r="S2" s="90"/>
      <c r="T2" s="90"/>
      <c r="U2" s="90"/>
      <c r="V2" s="90"/>
      <c r="W2" s="90"/>
      <c r="X2" s="90"/>
      <c r="Y2" s="90"/>
      <c r="Z2" s="90"/>
      <c r="AA2" s="91" t="s">
        <v>28</v>
      </c>
      <c r="AB2" s="91"/>
      <c r="AC2" s="91"/>
      <c r="AD2" s="91"/>
      <c r="AE2" s="91"/>
      <c r="AF2" s="91"/>
      <c r="AG2" s="91"/>
      <c r="AH2" s="91"/>
    </row>
    <row r="3" spans="1:34" ht="79.5">
      <c r="D3" s="20"/>
      <c r="E3" s="20"/>
      <c r="F3" s="5" t="s">
        <v>29</v>
      </c>
      <c r="G3" s="5" t="s">
        <v>30</v>
      </c>
      <c r="H3" s="5" t="s">
        <v>31</v>
      </c>
      <c r="I3" s="6" t="s">
        <v>32</v>
      </c>
      <c r="J3" s="7" t="s">
        <v>33</v>
      </c>
      <c r="K3" s="8" t="s">
        <v>34</v>
      </c>
      <c r="L3" s="8" t="s">
        <v>35</v>
      </c>
      <c r="M3" s="5" t="s">
        <v>36</v>
      </c>
      <c r="N3" s="5" t="s">
        <v>37</v>
      </c>
      <c r="O3" s="5" t="s">
        <v>38</v>
      </c>
      <c r="P3" s="8" t="s">
        <v>39</v>
      </c>
      <c r="Q3" s="5" t="s">
        <v>40</v>
      </c>
      <c r="R3" s="9" t="s">
        <v>41</v>
      </c>
      <c r="S3" s="10" t="s">
        <v>42</v>
      </c>
      <c r="T3" s="9" t="s">
        <v>43</v>
      </c>
      <c r="U3" s="11" t="s">
        <v>44</v>
      </c>
      <c r="V3" s="9" t="s">
        <v>45</v>
      </c>
      <c r="W3" s="9" t="s">
        <v>46</v>
      </c>
      <c r="X3" s="9" t="s">
        <v>47</v>
      </c>
      <c r="Y3" s="9" t="s">
        <v>48</v>
      </c>
      <c r="Z3" s="9" t="s">
        <v>49</v>
      </c>
      <c r="AA3" s="12" t="s">
        <v>50</v>
      </c>
      <c r="AB3" s="12" t="s">
        <v>51</v>
      </c>
      <c r="AC3" s="12" t="s">
        <v>52</v>
      </c>
      <c r="AD3" s="13" t="s">
        <v>53</v>
      </c>
      <c r="AE3" s="12" t="s">
        <v>54</v>
      </c>
      <c r="AF3" s="12" t="s">
        <v>55</v>
      </c>
      <c r="AG3" s="12" t="s">
        <v>56</v>
      </c>
      <c r="AH3" s="12" t="s">
        <v>57</v>
      </c>
    </row>
    <row r="4" spans="1:34">
      <c r="D4" s="20"/>
      <c r="E4" s="20"/>
      <c r="F4" s="25">
        <v>0</v>
      </c>
      <c r="G4" s="26">
        <v>4.1666666666666664E-2</v>
      </c>
      <c r="H4" s="26">
        <v>0.22916666666666499</v>
      </c>
      <c r="I4" s="26">
        <v>0.27083333333333098</v>
      </c>
      <c r="J4" s="26">
        <v>0.33333333333333298</v>
      </c>
      <c r="K4" s="26">
        <v>0.39583333333333298</v>
      </c>
      <c r="L4" s="26">
        <v>0.52083333333333304</v>
      </c>
      <c r="M4" s="26">
        <v>0.58333333333333304</v>
      </c>
      <c r="N4" s="26">
        <v>0.6875</v>
      </c>
      <c r="O4" s="26">
        <v>0.77083333333333304</v>
      </c>
      <c r="P4" s="26">
        <v>0.85416666666666596</v>
      </c>
      <c r="Q4" s="26">
        <v>0.95833333333333304</v>
      </c>
      <c r="R4" s="27">
        <v>0</v>
      </c>
      <c r="S4" s="28">
        <v>4.1666666666666664E-2</v>
      </c>
      <c r="T4" s="28">
        <v>0.22916666666666599</v>
      </c>
      <c r="U4" s="28">
        <v>0.27083333333333298</v>
      </c>
      <c r="V4" s="28">
        <v>0.375</v>
      </c>
      <c r="W4" s="28">
        <v>0.5</v>
      </c>
      <c r="X4" s="28">
        <v>0.625</v>
      </c>
      <c r="Y4" s="28">
        <v>0.8125</v>
      </c>
      <c r="Z4" s="28">
        <v>0.95833333333333304</v>
      </c>
      <c r="AA4" s="27">
        <v>0</v>
      </c>
      <c r="AB4" s="28">
        <v>4.1666666666666664E-2</v>
      </c>
      <c r="AC4" s="28">
        <v>0.22916666666666599</v>
      </c>
      <c r="AD4" s="28">
        <v>0.3125</v>
      </c>
      <c r="AE4" s="28">
        <v>0.54166666666666596</v>
      </c>
      <c r="AF4" s="28">
        <v>0.75</v>
      </c>
      <c r="AG4" s="28">
        <v>0.875</v>
      </c>
      <c r="AH4" s="28">
        <v>0.95833333333333304</v>
      </c>
    </row>
    <row r="5" spans="1:34">
      <c r="A5" s="16" t="s">
        <v>58</v>
      </c>
      <c r="B5" s="16" t="s">
        <v>4</v>
      </c>
      <c r="C5" s="16" t="s">
        <v>5</v>
      </c>
      <c r="D5" s="17" t="s">
        <v>59</v>
      </c>
      <c r="E5" s="17" t="s">
        <v>60</v>
      </c>
      <c r="F5" s="14">
        <v>4.0972222222222222E-2</v>
      </c>
      <c r="G5" s="14">
        <v>0.22847222222222099</v>
      </c>
      <c r="H5" s="14">
        <v>0.27013888888888699</v>
      </c>
      <c r="I5" s="14">
        <v>0.33263888888888599</v>
      </c>
      <c r="J5" s="14">
        <v>0.39513888888888898</v>
      </c>
      <c r="K5" s="14">
        <v>0.52013888888888904</v>
      </c>
      <c r="L5" s="14">
        <v>0.58263888888888904</v>
      </c>
      <c r="M5" s="14">
        <v>0.686805555555556</v>
      </c>
      <c r="N5" s="14">
        <v>0.77013888888888904</v>
      </c>
      <c r="O5" s="14">
        <v>0.85347222222222197</v>
      </c>
      <c r="P5" s="14">
        <v>0.95763888888888904</v>
      </c>
      <c r="Q5" s="14">
        <v>0.999305555555556</v>
      </c>
      <c r="R5" s="15">
        <v>4.0972222222222222E-2</v>
      </c>
      <c r="S5" s="15">
        <v>0.22847222222222199</v>
      </c>
      <c r="T5" s="15">
        <v>0.27013888888888898</v>
      </c>
      <c r="U5" s="15">
        <v>0.374305555555556</v>
      </c>
      <c r="V5" s="15">
        <v>0.499305555555556</v>
      </c>
      <c r="W5" s="15">
        <v>0.624305555555556</v>
      </c>
      <c r="X5" s="15">
        <v>0.811805555555556</v>
      </c>
      <c r="Y5" s="15">
        <v>0.95763888888888904</v>
      </c>
      <c r="Z5" s="15">
        <v>0.999305555555556</v>
      </c>
      <c r="AA5" s="15">
        <v>4.0972222222222222E-2</v>
      </c>
      <c r="AB5" s="15">
        <v>0.22847222222222199</v>
      </c>
      <c r="AC5" s="15">
        <v>0.311805555555556</v>
      </c>
      <c r="AD5" s="15">
        <v>0.54097222222222197</v>
      </c>
      <c r="AE5" s="15">
        <v>0.749305555555556</v>
      </c>
      <c r="AF5" s="15">
        <v>0.874305555555556</v>
      </c>
      <c r="AG5" s="15">
        <v>0.95763888888888904</v>
      </c>
      <c r="AH5" s="15">
        <v>0.999305555555556</v>
      </c>
    </row>
    <row r="6" spans="1:34">
      <c r="A6" s="19">
        <v>7</v>
      </c>
      <c r="B6" s="19" t="s">
        <v>7</v>
      </c>
      <c r="C6" s="19">
        <v>106</v>
      </c>
      <c r="D6" s="29" t="s">
        <v>14</v>
      </c>
      <c r="E6" s="29" t="s">
        <v>16</v>
      </c>
      <c r="F6" s="29">
        <v>0</v>
      </c>
      <c r="G6" s="29">
        <v>0</v>
      </c>
      <c r="H6" s="29">
        <v>6</v>
      </c>
      <c r="I6" s="29">
        <v>8</v>
      </c>
      <c r="J6" s="29">
        <v>6.666666666666667</v>
      </c>
      <c r="K6" s="29">
        <v>5.666666666666667</v>
      </c>
      <c r="L6" s="29">
        <v>5.333333333333333</v>
      </c>
      <c r="M6" s="29">
        <v>6.4</v>
      </c>
      <c r="N6" s="29">
        <v>5.5</v>
      </c>
      <c r="O6" s="29">
        <v>4.5</v>
      </c>
      <c r="P6" s="29">
        <v>4</v>
      </c>
      <c r="Q6" s="29">
        <v>3</v>
      </c>
      <c r="R6" s="29">
        <v>0</v>
      </c>
      <c r="S6" s="29">
        <v>0</v>
      </c>
      <c r="T6" s="29">
        <v>2</v>
      </c>
      <c r="U6" s="29">
        <v>4</v>
      </c>
      <c r="V6" s="29">
        <v>4</v>
      </c>
      <c r="W6" s="29">
        <v>4</v>
      </c>
      <c r="X6" s="29">
        <v>4.2222222222222223</v>
      </c>
      <c r="Y6" s="29">
        <v>2.8571428571428572</v>
      </c>
      <c r="Z6" s="29">
        <v>3</v>
      </c>
      <c r="AA6" s="29">
        <v>0</v>
      </c>
      <c r="AB6" s="29">
        <v>0</v>
      </c>
      <c r="AC6" s="29">
        <v>2</v>
      </c>
      <c r="AD6" s="29">
        <v>3.0909090909090908</v>
      </c>
      <c r="AE6" s="29">
        <v>3</v>
      </c>
      <c r="AF6" s="29">
        <v>3</v>
      </c>
      <c r="AG6" s="29">
        <v>3</v>
      </c>
      <c r="AH6" s="29">
        <v>2</v>
      </c>
    </row>
    <row r="7" spans="1:34">
      <c r="A7" s="19">
        <v>7</v>
      </c>
      <c r="B7" s="19" t="s">
        <v>7</v>
      </c>
      <c r="C7" s="19">
        <v>106</v>
      </c>
      <c r="D7" s="29" t="s">
        <v>14</v>
      </c>
      <c r="E7" s="29" t="s">
        <v>24</v>
      </c>
      <c r="F7" s="29">
        <v>0</v>
      </c>
      <c r="G7" s="29">
        <v>0</v>
      </c>
      <c r="H7" s="29">
        <v>6</v>
      </c>
      <c r="I7" s="29">
        <v>8</v>
      </c>
      <c r="J7" s="29">
        <v>6.666666666666667</v>
      </c>
      <c r="K7" s="29">
        <v>5.666666666666667</v>
      </c>
      <c r="L7" s="29">
        <v>5.333333333333333</v>
      </c>
      <c r="M7" s="29">
        <v>6.4</v>
      </c>
      <c r="N7" s="29">
        <v>5.5</v>
      </c>
      <c r="O7" s="29">
        <v>4.5</v>
      </c>
      <c r="P7" s="29">
        <v>4</v>
      </c>
      <c r="Q7" s="29">
        <v>3</v>
      </c>
      <c r="R7" s="29">
        <v>0</v>
      </c>
      <c r="S7" s="29">
        <v>0</v>
      </c>
      <c r="T7" s="29">
        <v>2</v>
      </c>
      <c r="U7" s="29">
        <v>4</v>
      </c>
      <c r="V7" s="29">
        <v>4</v>
      </c>
      <c r="W7" s="29">
        <v>4</v>
      </c>
      <c r="X7" s="29">
        <v>4.2222222222222223</v>
      </c>
      <c r="Y7" s="29">
        <v>2.8571428571428572</v>
      </c>
      <c r="Z7" s="29">
        <v>3</v>
      </c>
      <c r="AA7" s="29">
        <v>0</v>
      </c>
      <c r="AB7" s="29">
        <v>0</v>
      </c>
      <c r="AC7" s="29">
        <v>2</v>
      </c>
      <c r="AD7" s="29">
        <v>3.0909090909090908</v>
      </c>
      <c r="AE7" s="29">
        <v>3</v>
      </c>
      <c r="AF7" s="29">
        <v>3</v>
      </c>
      <c r="AG7" s="29">
        <v>3</v>
      </c>
      <c r="AH7" s="29">
        <v>2</v>
      </c>
    </row>
    <row r="8" spans="1:34">
      <c r="A8" s="19">
        <v>7</v>
      </c>
      <c r="B8" s="19" t="s">
        <v>7</v>
      </c>
      <c r="C8" s="19">
        <v>106</v>
      </c>
      <c r="D8" s="29" t="s">
        <v>14</v>
      </c>
      <c r="E8" s="29" t="s">
        <v>61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</row>
    <row r="9" spans="1:34">
      <c r="A9" s="19">
        <v>7</v>
      </c>
      <c r="B9" s="19" t="s">
        <v>7</v>
      </c>
      <c r="C9" s="19">
        <v>106</v>
      </c>
      <c r="D9" s="29" t="s">
        <v>15</v>
      </c>
      <c r="E9" s="29" t="s">
        <v>16</v>
      </c>
      <c r="F9" s="29">
        <v>0</v>
      </c>
      <c r="G9" s="29">
        <v>0</v>
      </c>
      <c r="H9" s="29">
        <v>4</v>
      </c>
      <c r="I9" s="29">
        <v>7.333333333333333</v>
      </c>
      <c r="J9" s="29">
        <v>5.333333333333333</v>
      </c>
      <c r="K9" s="29">
        <v>5.666666666666667</v>
      </c>
      <c r="L9" s="29">
        <v>5.333333333333333</v>
      </c>
      <c r="M9" s="29">
        <v>6.4</v>
      </c>
      <c r="N9" s="29">
        <v>6</v>
      </c>
      <c r="O9" s="29">
        <v>5</v>
      </c>
      <c r="P9" s="29">
        <v>4</v>
      </c>
      <c r="Q9" s="29">
        <v>3</v>
      </c>
      <c r="R9" s="29">
        <v>0</v>
      </c>
      <c r="S9" s="29">
        <v>0</v>
      </c>
      <c r="T9" s="29">
        <v>2</v>
      </c>
      <c r="U9" s="29">
        <v>4</v>
      </c>
      <c r="V9" s="29">
        <v>4</v>
      </c>
      <c r="W9" s="29">
        <v>4</v>
      </c>
      <c r="X9" s="29">
        <v>4.2222222222222223</v>
      </c>
      <c r="Y9" s="29">
        <v>2.8571428571428572</v>
      </c>
      <c r="Z9" s="29">
        <v>3</v>
      </c>
      <c r="AA9" s="29">
        <v>0</v>
      </c>
      <c r="AB9" s="29">
        <v>0</v>
      </c>
      <c r="AC9" s="29">
        <v>2</v>
      </c>
      <c r="AD9" s="29">
        <v>3.0909090909090908</v>
      </c>
      <c r="AE9" s="29">
        <v>3</v>
      </c>
      <c r="AF9" s="29">
        <v>3</v>
      </c>
      <c r="AG9" s="29">
        <v>3</v>
      </c>
      <c r="AH9" s="29">
        <v>3</v>
      </c>
    </row>
    <row r="10" spans="1:34">
      <c r="A10" s="19">
        <v>7</v>
      </c>
      <c r="B10" s="19" t="s">
        <v>7</v>
      </c>
      <c r="C10" s="19">
        <v>106</v>
      </c>
      <c r="D10" s="29" t="s">
        <v>15</v>
      </c>
      <c r="E10" s="29" t="s">
        <v>24</v>
      </c>
      <c r="F10" s="29">
        <v>0</v>
      </c>
      <c r="G10" s="29">
        <v>0</v>
      </c>
      <c r="H10" s="29">
        <v>4</v>
      </c>
      <c r="I10" s="29">
        <v>7.333333333333333</v>
      </c>
      <c r="J10" s="29">
        <v>5.333333333333333</v>
      </c>
      <c r="K10" s="29">
        <v>5.666666666666667</v>
      </c>
      <c r="L10" s="29">
        <v>5.333333333333333</v>
      </c>
      <c r="M10" s="29">
        <v>6.4</v>
      </c>
      <c r="N10" s="29">
        <v>6</v>
      </c>
      <c r="O10" s="29">
        <v>5</v>
      </c>
      <c r="P10" s="29">
        <v>4</v>
      </c>
      <c r="Q10" s="29">
        <v>3</v>
      </c>
      <c r="R10" s="29">
        <v>0</v>
      </c>
      <c r="S10" s="29">
        <v>0</v>
      </c>
      <c r="T10" s="29">
        <v>2</v>
      </c>
      <c r="U10" s="29">
        <v>4</v>
      </c>
      <c r="V10" s="29">
        <v>4</v>
      </c>
      <c r="W10" s="29">
        <v>4</v>
      </c>
      <c r="X10" s="29">
        <v>4.2222222222222223</v>
      </c>
      <c r="Y10" s="29">
        <v>2.8571428571428572</v>
      </c>
      <c r="Z10" s="29">
        <v>3</v>
      </c>
      <c r="AA10" s="29">
        <v>0</v>
      </c>
      <c r="AB10" s="29">
        <v>0</v>
      </c>
      <c r="AC10" s="29">
        <v>2</v>
      </c>
      <c r="AD10" s="29">
        <v>3.0909090909090908</v>
      </c>
      <c r="AE10" s="29">
        <v>3</v>
      </c>
      <c r="AF10" s="29">
        <v>3</v>
      </c>
      <c r="AG10" s="29">
        <v>3</v>
      </c>
      <c r="AH10" s="29">
        <v>3</v>
      </c>
    </row>
    <row r="11" spans="1:34">
      <c r="A11" s="19">
        <v>7</v>
      </c>
      <c r="B11" s="19" t="s">
        <v>7</v>
      </c>
      <c r="C11" s="19">
        <v>106</v>
      </c>
      <c r="D11" s="29" t="s">
        <v>15</v>
      </c>
      <c r="E11" s="29" t="s">
        <v>61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</row>
    <row r="12" spans="1:34">
      <c r="A12" s="19">
        <v>7</v>
      </c>
      <c r="B12" s="19" t="s">
        <v>9</v>
      </c>
      <c r="C12" s="19">
        <v>401</v>
      </c>
      <c r="D12" s="29" t="s">
        <v>14</v>
      </c>
      <c r="E12" s="29" t="s">
        <v>16</v>
      </c>
      <c r="F12" s="29">
        <v>2</v>
      </c>
      <c r="G12" s="29">
        <v>2.6666666666666665</v>
      </c>
      <c r="H12" s="29">
        <v>10</v>
      </c>
      <c r="I12" s="29">
        <v>11.333333333333334</v>
      </c>
      <c r="J12" s="29">
        <v>8</v>
      </c>
      <c r="K12" s="29">
        <v>5.333333333333333</v>
      </c>
      <c r="L12" s="29">
        <v>5.333333333333333</v>
      </c>
      <c r="M12" s="29">
        <v>5.6</v>
      </c>
      <c r="N12" s="29">
        <v>7.5</v>
      </c>
      <c r="O12" s="29">
        <v>5.5</v>
      </c>
      <c r="P12" s="29">
        <v>3.6</v>
      </c>
      <c r="Q12" s="29">
        <v>2</v>
      </c>
      <c r="R12" s="29">
        <v>2</v>
      </c>
      <c r="S12" s="29">
        <v>2.2222222222222223</v>
      </c>
      <c r="T12" s="29">
        <v>5</v>
      </c>
      <c r="U12" s="29">
        <v>5.2</v>
      </c>
      <c r="V12" s="29">
        <v>4.666666666666667</v>
      </c>
      <c r="W12" s="29">
        <v>5</v>
      </c>
      <c r="X12" s="29">
        <v>4</v>
      </c>
      <c r="Y12" s="29">
        <v>4</v>
      </c>
      <c r="Z12" s="29">
        <v>2</v>
      </c>
      <c r="AA12" s="29">
        <v>2</v>
      </c>
      <c r="AB12" s="29">
        <v>2.2222222222222223</v>
      </c>
      <c r="AC12" s="29">
        <v>6</v>
      </c>
      <c r="AD12" s="29">
        <v>4.1818181818181817</v>
      </c>
      <c r="AE12" s="29">
        <v>4.2</v>
      </c>
      <c r="AF12" s="29">
        <v>4.333333333333333</v>
      </c>
      <c r="AG12" s="29">
        <v>3</v>
      </c>
      <c r="AH12" s="29">
        <v>2</v>
      </c>
    </row>
    <row r="13" spans="1:34">
      <c r="A13" s="19">
        <v>7</v>
      </c>
      <c r="B13" s="19" t="s">
        <v>9</v>
      </c>
      <c r="C13" s="19">
        <v>401</v>
      </c>
      <c r="D13" s="29" t="s">
        <v>14</v>
      </c>
      <c r="E13" s="29" t="s">
        <v>24</v>
      </c>
      <c r="F13" s="29">
        <v>2</v>
      </c>
      <c r="G13" s="29">
        <v>2.6666666666666665</v>
      </c>
      <c r="H13" s="29">
        <v>10</v>
      </c>
      <c r="I13" s="29">
        <v>11.333333333333334</v>
      </c>
      <c r="J13" s="29">
        <v>8</v>
      </c>
      <c r="K13" s="29">
        <v>5.333333333333333</v>
      </c>
      <c r="L13" s="29">
        <v>5.333333333333333</v>
      </c>
      <c r="M13" s="29">
        <v>5.6</v>
      </c>
      <c r="N13" s="29">
        <v>7.5</v>
      </c>
      <c r="O13" s="29">
        <v>5.5</v>
      </c>
      <c r="P13" s="29">
        <v>3.6</v>
      </c>
      <c r="Q13" s="29">
        <v>2</v>
      </c>
      <c r="R13" s="29">
        <v>2</v>
      </c>
      <c r="S13" s="29">
        <v>2.2222222222222223</v>
      </c>
      <c r="T13" s="29">
        <v>5</v>
      </c>
      <c r="U13" s="29">
        <v>5.2</v>
      </c>
      <c r="V13" s="29">
        <v>4.666666666666667</v>
      </c>
      <c r="W13" s="29">
        <v>5</v>
      </c>
      <c r="X13" s="29">
        <v>4</v>
      </c>
      <c r="Y13" s="29">
        <v>4</v>
      </c>
      <c r="Z13" s="29">
        <v>2</v>
      </c>
      <c r="AA13" s="29">
        <v>2</v>
      </c>
      <c r="AB13" s="29">
        <v>2.2222222222222223</v>
      </c>
      <c r="AC13" s="29">
        <v>6</v>
      </c>
      <c r="AD13" s="29">
        <v>4.1818181818181817</v>
      </c>
      <c r="AE13" s="29">
        <v>4.2</v>
      </c>
      <c r="AF13" s="29">
        <v>4.333333333333333</v>
      </c>
      <c r="AG13" s="29">
        <v>3</v>
      </c>
      <c r="AH13" s="29">
        <v>2</v>
      </c>
    </row>
    <row r="14" spans="1:34">
      <c r="A14" s="19">
        <v>7</v>
      </c>
      <c r="B14" s="19" t="s">
        <v>9</v>
      </c>
      <c r="C14" s="19">
        <v>401</v>
      </c>
      <c r="D14" s="29" t="s">
        <v>14</v>
      </c>
      <c r="E14" s="29" t="s">
        <v>61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</row>
    <row r="15" spans="1:34">
      <c r="A15" s="19">
        <v>7</v>
      </c>
      <c r="B15" s="19" t="s">
        <v>9</v>
      </c>
      <c r="C15" s="19">
        <v>401</v>
      </c>
      <c r="D15" s="29" t="s">
        <v>15</v>
      </c>
      <c r="E15" s="29" t="s">
        <v>16</v>
      </c>
      <c r="F15" s="29">
        <v>4</v>
      </c>
      <c r="G15" s="29">
        <v>2</v>
      </c>
      <c r="H15" s="29">
        <v>4</v>
      </c>
      <c r="I15" s="29">
        <v>5.333333333333333</v>
      </c>
      <c r="J15" s="29">
        <v>7.333333333333333</v>
      </c>
      <c r="K15" s="29">
        <v>6</v>
      </c>
      <c r="L15" s="29">
        <v>5.333333333333333</v>
      </c>
      <c r="M15" s="29">
        <v>7.2</v>
      </c>
      <c r="N15" s="29">
        <v>10.5</v>
      </c>
      <c r="O15" s="29">
        <v>7</v>
      </c>
      <c r="P15" s="29">
        <v>4.8</v>
      </c>
      <c r="Q15" s="29">
        <v>5</v>
      </c>
      <c r="R15" s="29">
        <v>4</v>
      </c>
      <c r="S15" s="29">
        <v>2</v>
      </c>
      <c r="T15" s="29">
        <v>3</v>
      </c>
      <c r="U15" s="29">
        <v>4.8</v>
      </c>
      <c r="V15" s="29">
        <v>4.666666666666667</v>
      </c>
      <c r="W15" s="29">
        <v>5</v>
      </c>
      <c r="X15" s="29">
        <v>4.666666666666667</v>
      </c>
      <c r="Y15" s="29">
        <v>4</v>
      </c>
      <c r="Z15" s="29">
        <v>4</v>
      </c>
      <c r="AA15" s="29">
        <v>4</v>
      </c>
      <c r="AB15" s="29">
        <v>2</v>
      </c>
      <c r="AC15" s="29">
        <v>4</v>
      </c>
      <c r="AD15" s="29">
        <v>4.1818181818181817</v>
      </c>
      <c r="AE15" s="29">
        <v>4.2</v>
      </c>
      <c r="AF15" s="29">
        <v>4</v>
      </c>
      <c r="AG15" s="29">
        <v>5</v>
      </c>
      <c r="AH15" s="29">
        <v>4</v>
      </c>
    </row>
    <row r="16" spans="1:34">
      <c r="A16" s="19">
        <v>7</v>
      </c>
      <c r="B16" s="19" t="s">
        <v>9</v>
      </c>
      <c r="C16" s="19">
        <v>401</v>
      </c>
      <c r="D16" s="29" t="s">
        <v>15</v>
      </c>
      <c r="E16" s="29" t="s">
        <v>24</v>
      </c>
      <c r="F16" s="29">
        <v>4</v>
      </c>
      <c r="G16" s="29">
        <v>2</v>
      </c>
      <c r="H16" s="29">
        <v>4</v>
      </c>
      <c r="I16" s="29">
        <v>5.333333333333333</v>
      </c>
      <c r="J16" s="29">
        <v>7.333333333333333</v>
      </c>
      <c r="K16" s="29">
        <v>6</v>
      </c>
      <c r="L16" s="29">
        <v>5.333333333333333</v>
      </c>
      <c r="M16" s="29">
        <v>7.2</v>
      </c>
      <c r="N16" s="29">
        <v>10.5</v>
      </c>
      <c r="O16" s="29">
        <v>7</v>
      </c>
      <c r="P16" s="29">
        <v>4.8</v>
      </c>
      <c r="Q16" s="29">
        <v>5</v>
      </c>
      <c r="R16" s="29">
        <v>4</v>
      </c>
      <c r="S16" s="29">
        <v>2</v>
      </c>
      <c r="T16" s="29">
        <v>3</v>
      </c>
      <c r="U16" s="29">
        <v>4.8</v>
      </c>
      <c r="V16" s="29">
        <v>4.666666666666667</v>
      </c>
      <c r="W16" s="29">
        <v>5</v>
      </c>
      <c r="X16" s="29">
        <v>4.666666666666667</v>
      </c>
      <c r="Y16" s="29">
        <v>4</v>
      </c>
      <c r="Z16" s="29">
        <v>4</v>
      </c>
      <c r="AA16" s="29">
        <v>4</v>
      </c>
      <c r="AB16" s="29">
        <v>2</v>
      </c>
      <c r="AC16" s="29">
        <v>4</v>
      </c>
      <c r="AD16" s="29">
        <v>4.1818181818181817</v>
      </c>
      <c r="AE16" s="29">
        <v>4.2</v>
      </c>
      <c r="AF16" s="29">
        <v>4</v>
      </c>
      <c r="AG16" s="29">
        <v>5</v>
      </c>
      <c r="AH16" s="29">
        <v>4</v>
      </c>
    </row>
    <row r="17" spans="1:34">
      <c r="A17" s="19">
        <v>7</v>
      </c>
      <c r="B17" s="19" t="s">
        <v>9</v>
      </c>
      <c r="C17" s="19">
        <v>401</v>
      </c>
      <c r="D17" s="29" t="s">
        <v>15</v>
      </c>
      <c r="E17" s="29" t="s">
        <v>61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</row>
    <row r="18" spans="1:34">
      <c r="A18" s="19">
        <v>7</v>
      </c>
      <c r="B18" s="19" t="s">
        <v>10</v>
      </c>
      <c r="C18" s="19">
        <v>405</v>
      </c>
      <c r="D18" s="29" t="s">
        <v>14</v>
      </c>
      <c r="E18" s="29" t="s">
        <v>16</v>
      </c>
      <c r="F18" s="29">
        <v>2</v>
      </c>
      <c r="G18" s="29">
        <v>2.6666666666666665</v>
      </c>
      <c r="H18" s="29">
        <v>13</v>
      </c>
      <c r="I18" s="29">
        <v>13.333333333333334</v>
      </c>
      <c r="J18" s="29">
        <v>8.6666666666666661</v>
      </c>
      <c r="K18" s="29">
        <v>5.666666666666667</v>
      </c>
      <c r="L18" s="29">
        <v>5.333333333333333</v>
      </c>
      <c r="M18" s="29">
        <v>5.2</v>
      </c>
      <c r="N18" s="29">
        <v>6.5</v>
      </c>
      <c r="O18" s="29">
        <v>5</v>
      </c>
      <c r="P18" s="29">
        <v>4</v>
      </c>
      <c r="Q18" s="29">
        <v>2</v>
      </c>
      <c r="R18" s="29">
        <v>2</v>
      </c>
      <c r="S18" s="29">
        <v>2.2222222222222223</v>
      </c>
      <c r="T18" s="29">
        <v>8</v>
      </c>
      <c r="U18" s="29">
        <v>7.6</v>
      </c>
      <c r="V18" s="29">
        <v>6</v>
      </c>
      <c r="W18" s="29">
        <v>6.333333333333333</v>
      </c>
      <c r="X18" s="29">
        <v>5.1111111111111107</v>
      </c>
      <c r="Y18" s="29">
        <v>4</v>
      </c>
      <c r="Z18" s="29">
        <v>3</v>
      </c>
      <c r="AA18" s="29">
        <v>2</v>
      </c>
      <c r="AB18" s="29">
        <v>2</v>
      </c>
      <c r="AC18" s="29">
        <v>5</v>
      </c>
      <c r="AD18" s="29">
        <v>5.0909090909090908</v>
      </c>
      <c r="AE18" s="29">
        <v>5</v>
      </c>
      <c r="AF18" s="29">
        <v>4.666666666666667</v>
      </c>
      <c r="AG18" s="29">
        <v>3</v>
      </c>
      <c r="AH18" s="29">
        <v>2</v>
      </c>
    </row>
    <row r="19" spans="1:34">
      <c r="A19" s="19">
        <v>7</v>
      </c>
      <c r="B19" s="19" t="s">
        <v>10</v>
      </c>
      <c r="C19" s="19">
        <v>405</v>
      </c>
      <c r="D19" s="29" t="s">
        <v>14</v>
      </c>
      <c r="E19" s="29" t="s">
        <v>24</v>
      </c>
      <c r="F19" s="29">
        <v>2</v>
      </c>
      <c r="G19" s="29">
        <v>2.6666666666666665</v>
      </c>
      <c r="H19" s="29">
        <v>13</v>
      </c>
      <c r="I19" s="29">
        <v>13.333333333333334</v>
      </c>
      <c r="J19" s="29">
        <v>8.6666666666666661</v>
      </c>
      <c r="K19" s="29">
        <v>5.666666666666667</v>
      </c>
      <c r="L19" s="29">
        <v>5.333333333333333</v>
      </c>
      <c r="M19" s="29">
        <v>5.2</v>
      </c>
      <c r="N19" s="29">
        <v>6.5</v>
      </c>
      <c r="O19" s="29">
        <v>5</v>
      </c>
      <c r="P19" s="29">
        <v>4</v>
      </c>
      <c r="Q19" s="29">
        <v>2</v>
      </c>
      <c r="R19" s="29">
        <v>2</v>
      </c>
      <c r="S19" s="29">
        <v>2.2222222222222223</v>
      </c>
      <c r="T19" s="29">
        <v>8</v>
      </c>
      <c r="U19" s="29">
        <v>7.6</v>
      </c>
      <c r="V19" s="29">
        <v>6</v>
      </c>
      <c r="W19" s="29">
        <v>6.333333333333333</v>
      </c>
      <c r="X19" s="29">
        <v>5.1111111111111107</v>
      </c>
      <c r="Y19" s="29">
        <v>4</v>
      </c>
      <c r="Z19" s="29">
        <v>3</v>
      </c>
      <c r="AA19" s="29">
        <v>2</v>
      </c>
      <c r="AB19" s="29">
        <v>2</v>
      </c>
      <c r="AC19" s="29">
        <v>5</v>
      </c>
      <c r="AD19" s="29">
        <v>5.0909090909090908</v>
      </c>
      <c r="AE19" s="29">
        <v>5</v>
      </c>
      <c r="AF19" s="29">
        <v>4.666666666666667</v>
      </c>
      <c r="AG19" s="29">
        <v>3</v>
      </c>
      <c r="AH19" s="29">
        <v>2</v>
      </c>
    </row>
    <row r="20" spans="1:34">
      <c r="A20" s="19">
        <v>7</v>
      </c>
      <c r="B20" s="19" t="s">
        <v>10</v>
      </c>
      <c r="C20" s="19">
        <v>405</v>
      </c>
      <c r="D20" s="29" t="s">
        <v>14</v>
      </c>
      <c r="E20" s="29" t="s">
        <v>61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</row>
    <row r="21" spans="1:34">
      <c r="A21" s="19">
        <v>7</v>
      </c>
      <c r="B21" s="19" t="s">
        <v>10</v>
      </c>
      <c r="C21" s="19">
        <v>405</v>
      </c>
      <c r="D21" s="29" t="s">
        <v>15</v>
      </c>
      <c r="E21" s="29" t="s">
        <v>16</v>
      </c>
      <c r="F21" s="29">
        <v>3</v>
      </c>
      <c r="G21" s="29">
        <v>2</v>
      </c>
      <c r="H21" s="29">
        <v>4</v>
      </c>
      <c r="I21" s="29">
        <v>4.666666666666667</v>
      </c>
      <c r="J21" s="29">
        <v>6</v>
      </c>
      <c r="K21" s="29">
        <v>6.333333333333333</v>
      </c>
      <c r="L21" s="29">
        <v>6.666666666666667</v>
      </c>
      <c r="M21" s="29">
        <v>8.8000000000000007</v>
      </c>
      <c r="N21" s="29">
        <v>11</v>
      </c>
      <c r="O21" s="29">
        <v>7.5</v>
      </c>
      <c r="P21" s="29">
        <v>5.2</v>
      </c>
      <c r="Q21" s="29">
        <v>4</v>
      </c>
      <c r="R21" s="29">
        <v>3</v>
      </c>
      <c r="S21" s="29">
        <v>2</v>
      </c>
      <c r="T21" s="29">
        <v>4</v>
      </c>
      <c r="U21" s="29">
        <v>6</v>
      </c>
      <c r="V21" s="29">
        <v>5.333333333333333</v>
      </c>
      <c r="W21" s="29">
        <v>7.333333333333333</v>
      </c>
      <c r="X21" s="29">
        <v>5.1111111111111107</v>
      </c>
      <c r="Y21" s="29">
        <v>5.1428571428571432</v>
      </c>
      <c r="Z21" s="29">
        <v>4</v>
      </c>
      <c r="AA21" s="29">
        <v>3</v>
      </c>
      <c r="AB21" s="29">
        <v>2</v>
      </c>
      <c r="AC21" s="29">
        <v>4</v>
      </c>
      <c r="AD21" s="29">
        <v>5.0909090909090908</v>
      </c>
      <c r="AE21" s="29">
        <v>5</v>
      </c>
      <c r="AF21" s="29">
        <v>5</v>
      </c>
      <c r="AG21" s="29">
        <v>4</v>
      </c>
      <c r="AH21" s="29">
        <v>3</v>
      </c>
    </row>
    <row r="22" spans="1:34">
      <c r="A22" s="19">
        <v>7</v>
      </c>
      <c r="B22" s="19" t="s">
        <v>10</v>
      </c>
      <c r="C22" s="19">
        <v>405</v>
      </c>
      <c r="D22" s="29" t="s">
        <v>15</v>
      </c>
      <c r="E22" s="29" t="s">
        <v>24</v>
      </c>
      <c r="F22" s="29">
        <v>3</v>
      </c>
      <c r="G22" s="29">
        <v>2</v>
      </c>
      <c r="H22" s="29">
        <v>4</v>
      </c>
      <c r="I22" s="29">
        <v>4.666666666666667</v>
      </c>
      <c r="J22" s="29">
        <v>6</v>
      </c>
      <c r="K22" s="29">
        <v>6.333333333333333</v>
      </c>
      <c r="L22" s="29">
        <v>6.666666666666667</v>
      </c>
      <c r="M22" s="29">
        <v>8.8000000000000007</v>
      </c>
      <c r="N22" s="29">
        <v>11</v>
      </c>
      <c r="O22" s="29">
        <v>7.5</v>
      </c>
      <c r="P22" s="29">
        <v>5.2</v>
      </c>
      <c r="Q22" s="29">
        <v>4</v>
      </c>
      <c r="R22" s="29">
        <v>3</v>
      </c>
      <c r="S22" s="29">
        <v>2</v>
      </c>
      <c r="T22" s="29">
        <v>4</v>
      </c>
      <c r="U22" s="29">
        <v>6</v>
      </c>
      <c r="V22" s="29">
        <v>5.333333333333333</v>
      </c>
      <c r="W22" s="29">
        <v>7.333333333333333</v>
      </c>
      <c r="X22" s="29">
        <v>5.1111111111111107</v>
      </c>
      <c r="Y22" s="29">
        <v>5.1428571428571432</v>
      </c>
      <c r="Z22" s="29">
        <v>4</v>
      </c>
      <c r="AA22" s="29">
        <v>3</v>
      </c>
      <c r="AB22" s="29">
        <v>2</v>
      </c>
      <c r="AC22" s="29">
        <v>4</v>
      </c>
      <c r="AD22" s="29">
        <v>5.0909090909090908</v>
      </c>
      <c r="AE22" s="29">
        <v>5</v>
      </c>
      <c r="AF22" s="29">
        <v>5</v>
      </c>
      <c r="AG22" s="29">
        <v>4</v>
      </c>
      <c r="AH22" s="29">
        <v>3</v>
      </c>
    </row>
    <row r="23" spans="1:34">
      <c r="A23" s="19">
        <v>7</v>
      </c>
      <c r="B23" s="19" t="s">
        <v>10</v>
      </c>
      <c r="C23" s="19">
        <v>405</v>
      </c>
      <c r="D23" s="29" t="s">
        <v>15</v>
      </c>
      <c r="E23" s="29" t="s">
        <v>61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</row>
    <row r="24" spans="1:34">
      <c r="A24" s="19">
        <v>7</v>
      </c>
      <c r="B24" s="19" t="s">
        <v>11</v>
      </c>
      <c r="C24" s="19">
        <v>421</v>
      </c>
      <c r="D24" s="29" t="s">
        <v>14</v>
      </c>
      <c r="E24" s="29" t="s">
        <v>16</v>
      </c>
      <c r="F24" s="29">
        <v>0</v>
      </c>
      <c r="G24" s="29">
        <v>1.3333333333333333</v>
      </c>
      <c r="H24" s="29">
        <v>15</v>
      </c>
      <c r="I24" s="29">
        <v>12</v>
      </c>
      <c r="J24" s="29">
        <v>7.333333333333333</v>
      </c>
      <c r="K24" s="29">
        <v>5</v>
      </c>
      <c r="L24" s="29">
        <v>5.333333333333333</v>
      </c>
      <c r="M24" s="29">
        <v>5.6</v>
      </c>
      <c r="N24" s="29">
        <v>5.5</v>
      </c>
      <c r="O24" s="29">
        <v>5</v>
      </c>
      <c r="P24" s="29">
        <v>3.6</v>
      </c>
      <c r="Q24" s="29">
        <v>2</v>
      </c>
      <c r="R24" s="29">
        <v>0</v>
      </c>
      <c r="S24" s="29">
        <v>0.44444444444444442</v>
      </c>
      <c r="T24" s="29">
        <v>6</v>
      </c>
      <c r="U24" s="29">
        <v>6</v>
      </c>
      <c r="V24" s="29">
        <v>5</v>
      </c>
      <c r="W24" s="29">
        <v>5</v>
      </c>
      <c r="X24" s="29">
        <v>4.2222222222222223</v>
      </c>
      <c r="Y24" s="29">
        <v>3.1428571428571428</v>
      </c>
      <c r="Z24" s="29">
        <v>2</v>
      </c>
      <c r="AA24" s="29">
        <v>0</v>
      </c>
      <c r="AB24" s="29">
        <v>0.44444444444444442</v>
      </c>
      <c r="AC24" s="29">
        <v>4</v>
      </c>
      <c r="AD24" s="29">
        <v>4</v>
      </c>
      <c r="AE24" s="29">
        <v>3.4</v>
      </c>
      <c r="AF24" s="29">
        <v>3.6666666666666665</v>
      </c>
      <c r="AG24" s="29">
        <v>3</v>
      </c>
      <c r="AH24" s="29">
        <v>2</v>
      </c>
    </row>
    <row r="25" spans="1:34">
      <c r="A25" s="19">
        <v>7</v>
      </c>
      <c r="B25" s="19" t="s">
        <v>11</v>
      </c>
      <c r="C25" s="19">
        <v>421</v>
      </c>
      <c r="D25" s="29" t="s">
        <v>14</v>
      </c>
      <c r="E25" s="29" t="s">
        <v>24</v>
      </c>
      <c r="F25" s="29">
        <v>0</v>
      </c>
      <c r="G25" s="29">
        <v>1.3333333333333333</v>
      </c>
      <c r="H25" s="29">
        <v>15</v>
      </c>
      <c r="I25" s="29">
        <v>12</v>
      </c>
      <c r="J25" s="29">
        <v>7.333333333333333</v>
      </c>
      <c r="K25" s="29">
        <v>5</v>
      </c>
      <c r="L25" s="29">
        <v>5.333333333333333</v>
      </c>
      <c r="M25" s="29">
        <v>5.6</v>
      </c>
      <c r="N25" s="29">
        <v>5.5</v>
      </c>
      <c r="O25" s="29">
        <v>5</v>
      </c>
      <c r="P25" s="29">
        <v>3.6</v>
      </c>
      <c r="Q25" s="29">
        <v>2</v>
      </c>
      <c r="R25" s="29">
        <v>0</v>
      </c>
      <c r="S25" s="29">
        <v>0.44444444444444442</v>
      </c>
      <c r="T25" s="29">
        <v>6</v>
      </c>
      <c r="U25" s="29">
        <v>6</v>
      </c>
      <c r="V25" s="29">
        <v>5</v>
      </c>
      <c r="W25" s="29">
        <v>5</v>
      </c>
      <c r="X25" s="29">
        <v>4.2222222222222223</v>
      </c>
      <c r="Y25" s="29">
        <v>3.1428571428571428</v>
      </c>
      <c r="Z25" s="29">
        <v>2</v>
      </c>
      <c r="AA25" s="29">
        <v>0</v>
      </c>
      <c r="AB25" s="29">
        <v>0.44444444444444442</v>
      </c>
      <c r="AC25" s="29">
        <v>4</v>
      </c>
      <c r="AD25" s="29">
        <v>4</v>
      </c>
      <c r="AE25" s="29">
        <v>3.4</v>
      </c>
      <c r="AF25" s="29">
        <v>3.6666666666666665</v>
      </c>
      <c r="AG25" s="29">
        <v>3</v>
      </c>
      <c r="AH25" s="29">
        <v>2</v>
      </c>
    </row>
    <row r="26" spans="1:34">
      <c r="A26" s="19">
        <v>7</v>
      </c>
      <c r="B26" s="19" t="s">
        <v>11</v>
      </c>
      <c r="C26" s="19">
        <v>421</v>
      </c>
      <c r="D26" s="29" t="s">
        <v>14</v>
      </c>
      <c r="E26" s="29" t="s">
        <v>61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</row>
    <row r="27" spans="1:34">
      <c r="A27" s="19">
        <v>7</v>
      </c>
      <c r="B27" s="19" t="s">
        <v>11</v>
      </c>
      <c r="C27" s="19">
        <v>421</v>
      </c>
      <c r="D27" s="29" t="s">
        <v>15</v>
      </c>
      <c r="E27" s="29" t="s">
        <v>16</v>
      </c>
      <c r="F27" s="29">
        <v>2</v>
      </c>
      <c r="G27" s="29">
        <v>0</v>
      </c>
      <c r="H27" s="29">
        <v>2</v>
      </c>
      <c r="I27" s="29">
        <v>5.333333333333333</v>
      </c>
      <c r="J27" s="29">
        <v>5.333333333333333</v>
      </c>
      <c r="K27" s="29">
        <v>5.333333333333333</v>
      </c>
      <c r="L27" s="29">
        <v>5.333333333333333</v>
      </c>
      <c r="M27" s="29">
        <v>5.2</v>
      </c>
      <c r="N27" s="29">
        <v>8.5</v>
      </c>
      <c r="O27" s="29">
        <v>7</v>
      </c>
      <c r="P27" s="29">
        <v>4.8</v>
      </c>
      <c r="Q27" s="29">
        <v>4</v>
      </c>
      <c r="R27" s="29">
        <v>3</v>
      </c>
      <c r="S27" s="29">
        <v>0</v>
      </c>
      <c r="T27" s="29">
        <v>2</v>
      </c>
      <c r="U27" s="29">
        <v>5.2</v>
      </c>
      <c r="V27" s="29">
        <v>4.666666666666667</v>
      </c>
      <c r="W27" s="29">
        <v>4.666666666666667</v>
      </c>
      <c r="X27" s="29">
        <v>5.333333333333333</v>
      </c>
      <c r="Y27" s="29">
        <v>3.7142857142857144</v>
      </c>
      <c r="Z27" s="29">
        <v>4</v>
      </c>
      <c r="AA27" s="29">
        <v>3</v>
      </c>
      <c r="AB27" s="29">
        <v>0</v>
      </c>
      <c r="AC27" s="29">
        <v>2.5</v>
      </c>
      <c r="AD27" s="29">
        <v>4</v>
      </c>
      <c r="AE27" s="29">
        <v>3.4</v>
      </c>
      <c r="AF27" s="29">
        <v>3.6666666666666665</v>
      </c>
      <c r="AG27" s="29">
        <v>3</v>
      </c>
      <c r="AH27" s="29">
        <v>3</v>
      </c>
    </row>
    <row r="28" spans="1:34">
      <c r="A28" s="19">
        <v>7</v>
      </c>
      <c r="B28" s="19" t="s">
        <v>11</v>
      </c>
      <c r="C28" s="19">
        <v>421</v>
      </c>
      <c r="D28" s="29" t="s">
        <v>15</v>
      </c>
      <c r="E28" s="29" t="s">
        <v>24</v>
      </c>
      <c r="F28" s="29">
        <v>2</v>
      </c>
      <c r="G28" s="29">
        <v>0</v>
      </c>
      <c r="H28" s="29">
        <v>2</v>
      </c>
      <c r="I28" s="29">
        <v>5.333333333333333</v>
      </c>
      <c r="J28" s="29">
        <v>5.333333333333333</v>
      </c>
      <c r="K28" s="29">
        <v>5.333333333333333</v>
      </c>
      <c r="L28" s="29">
        <v>5.333333333333333</v>
      </c>
      <c r="M28" s="29">
        <v>5.2</v>
      </c>
      <c r="N28" s="29">
        <v>8.5</v>
      </c>
      <c r="O28" s="29">
        <v>7</v>
      </c>
      <c r="P28" s="29">
        <v>4.8</v>
      </c>
      <c r="Q28" s="29">
        <v>4</v>
      </c>
      <c r="R28" s="29">
        <v>3</v>
      </c>
      <c r="S28" s="29">
        <v>0</v>
      </c>
      <c r="T28" s="29">
        <v>2</v>
      </c>
      <c r="U28" s="29">
        <v>5.2</v>
      </c>
      <c r="V28" s="29">
        <v>4.666666666666667</v>
      </c>
      <c r="W28" s="29">
        <v>4.666666666666667</v>
      </c>
      <c r="X28" s="29">
        <v>5.333333333333333</v>
      </c>
      <c r="Y28" s="29">
        <v>3.7142857142857144</v>
      </c>
      <c r="Z28" s="29">
        <v>4</v>
      </c>
      <c r="AA28" s="29">
        <v>3</v>
      </c>
      <c r="AB28" s="29">
        <v>0</v>
      </c>
      <c r="AC28" s="29">
        <v>2.5</v>
      </c>
      <c r="AD28" s="29">
        <v>4</v>
      </c>
      <c r="AE28" s="29">
        <v>3.4</v>
      </c>
      <c r="AF28" s="29">
        <v>3.6666666666666665</v>
      </c>
      <c r="AG28" s="29">
        <v>3</v>
      </c>
      <c r="AH28" s="29">
        <v>3</v>
      </c>
    </row>
    <row r="29" spans="1:34">
      <c r="A29" s="19">
        <v>7</v>
      </c>
      <c r="B29" s="19" t="s">
        <v>11</v>
      </c>
      <c r="C29" s="19">
        <v>421</v>
      </c>
      <c r="D29" s="29" t="s">
        <v>15</v>
      </c>
      <c r="E29" s="29" t="s">
        <v>61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</row>
  </sheetData>
  <mergeCells count="3">
    <mergeCell ref="F2:Q2"/>
    <mergeCell ref="R2:Z2"/>
    <mergeCell ref="AA2:AH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67BDD-5436-45EC-B5FD-A909DD4C51F5}">
  <dimension ref="A1:AH29"/>
  <sheetViews>
    <sheetView showGridLines="0" zoomScale="55" zoomScaleNormal="55" workbookViewId="0"/>
  </sheetViews>
  <sheetFormatPr defaultColWidth="11.42578125" defaultRowHeight="14.45"/>
  <cols>
    <col min="1" max="1" width="9.7109375" style="20" customWidth="1"/>
    <col min="2" max="2" width="10.85546875" style="20"/>
    <col min="3" max="3" width="15.7109375" style="20" bestFit="1" customWidth="1"/>
    <col min="6" max="34" width="6.42578125" customWidth="1"/>
    <col min="37" max="37" width="11.85546875" bestFit="1" customWidth="1"/>
  </cols>
  <sheetData>
    <row r="1" spans="1:34">
      <c r="B1" s="20" t="s">
        <v>62</v>
      </c>
      <c r="F1" s="20">
        <v>6</v>
      </c>
      <c r="G1" s="20">
        <v>7</v>
      </c>
      <c r="H1" s="20">
        <v>8</v>
      </c>
      <c r="I1" s="20">
        <v>9</v>
      </c>
      <c r="J1" s="20">
        <v>10</v>
      </c>
      <c r="K1" s="20">
        <v>11</v>
      </c>
      <c r="L1" s="20">
        <v>12</v>
      </c>
      <c r="M1" s="20">
        <v>13</v>
      </c>
      <c r="N1" s="20">
        <v>14</v>
      </c>
      <c r="O1" s="20">
        <v>15</v>
      </c>
      <c r="P1" s="20">
        <v>16</v>
      </c>
      <c r="Q1" s="20">
        <v>17</v>
      </c>
      <c r="R1" s="20">
        <v>18</v>
      </c>
      <c r="S1" s="20">
        <v>19</v>
      </c>
      <c r="T1" s="20">
        <v>20</v>
      </c>
      <c r="U1" s="20">
        <v>21</v>
      </c>
      <c r="V1" s="20">
        <v>22</v>
      </c>
      <c r="W1" s="20">
        <v>23</v>
      </c>
      <c r="X1" s="20">
        <v>24</v>
      </c>
      <c r="Y1" s="20">
        <v>25</v>
      </c>
      <c r="Z1" s="20">
        <v>26</v>
      </c>
      <c r="AA1" s="20">
        <v>27</v>
      </c>
      <c r="AB1" s="20">
        <v>28</v>
      </c>
      <c r="AC1" s="20">
        <v>29</v>
      </c>
      <c r="AD1" s="20">
        <v>30</v>
      </c>
      <c r="AE1" s="20">
        <v>31</v>
      </c>
      <c r="AF1" s="20">
        <v>32</v>
      </c>
      <c r="AG1" s="20">
        <v>33</v>
      </c>
      <c r="AH1" s="20">
        <v>34</v>
      </c>
    </row>
    <row r="2" spans="1:34" ht="18">
      <c r="D2" s="20"/>
      <c r="E2" s="20"/>
      <c r="F2" s="89" t="s">
        <v>26</v>
      </c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90" t="s">
        <v>27</v>
      </c>
      <c r="S2" s="90"/>
      <c r="T2" s="90"/>
      <c r="U2" s="90"/>
      <c r="V2" s="90"/>
      <c r="W2" s="90"/>
      <c r="X2" s="90"/>
      <c r="Y2" s="90"/>
      <c r="Z2" s="90"/>
      <c r="AA2" s="91" t="s">
        <v>28</v>
      </c>
      <c r="AB2" s="91"/>
      <c r="AC2" s="91"/>
      <c r="AD2" s="91"/>
      <c r="AE2" s="91"/>
      <c r="AF2" s="91"/>
      <c r="AG2" s="91"/>
      <c r="AH2" s="91"/>
    </row>
    <row r="3" spans="1:34" ht="79.5">
      <c r="D3" s="20"/>
      <c r="E3" s="20"/>
      <c r="F3" s="5" t="s">
        <v>29</v>
      </c>
      <c r="G3" s="5" t="s">
        <v>30</v>
      </c>
      <c r="H3" s="5" t="s">
        <v>31</v>
      </c>
      <c r="I3" s="6" t="s">
        <v>32</v>
      </c>
      <c r="J3" s="7" t="s">
        <v>33</v>
      </c>
      <c r="K3" s="8" t="s">
        <v>34</v>
      </c>
      <c r="L3" s="8" t="s">
        <v>35</v>
      </c>
      <c r="M3" s="5" t="s">
        <v>36</v>
      </c>
      <c r="N3" s="5" t="s">
        <v>37</v>
      </c>
      <c r="O3" s="5" t="s">
        <v>38</v>
      </c>
      <c r="P3" s="8" t="s">
        <v>39</v>
      </c>
      <c r="Q3" s="5" t="s">
        <v>40</v>
      </c>
      <c r="R3" s="9" t="s">
        <v>41</v>
      </c>
      <c r="S3" s="10" t="s">
        <v>42</v>
      </c>
      <c r="T3" s="9" t="s">
        <v>43</v>
      </c>
      <c r="U3" s="11" t="s">
        <v>44</v>
      </c>
      <c r="V3" s="9" t="s">
        <v>45</v>
      </c>
      <c r="W3" s="9" t="s">
        <v>46</v>
      </c>
      <c r="X3" s="9" t="s">
        <v>47</v>
      </c>
      <c r="Y3" s="9" t="s">
        <v>48</v>
      </c>
      <c r="Z3" s="9" t="s">
        <v>49</v>
      </c>
      <c r="AA3" s="12" t="s">
        <v>50</v>
      </c>
      <c r="AB3" s="12" t="s">
        <v>51</v>
      </c>
      <c r="AC3" s="12" t="s">
        <v>52</v>
      </c>
      <c r="AD3" s="13" t="s">
        <v>53</v>
      </c>
      <c r="AE3" s="12" t="s">
        <v>54</v>
      </c>
      <c r="AF3" s="12" t="s">
        <v>55</v>
      </c>
      <c r="AG3" s="12" t="s">
        <v>56</v>
      </c>
      <c r="AH3" s="12" t="s">
        <v>57</v>
      </c>
    </row>
    <row r="4" spans="1:34">
      <c r="D4" s="20"/>
      <c r="E4" s="20"/>
      <c r="F4" s="25">
        <v>0</v>
      </c>
      <c r="G4" s="26">
        <v>4.1666666666666664E-2</v>
      </c>
      <c r="H4" s="26">
        <v>0.22916666666666499</v>
      </c>
      <c r="I4" s="26">
        <v>0.27083333333333098</v>
      </c>
      <c r="J4" s="26">
        <v>0.33333333333333298</v>
      </c>
      <c r="K4" s="26">
        <v>0.39583333333333298</v>
      </c>
      <c r="L4" s="26">
        <v>0.52083333333333304</v>
      </c>
      <c r="M4" s="26">
        <v>0.58333333333333304</v>
      </c>
      <c r="N4" s="26">
        <v>0.6875</v>
      </c>
      <c r="O4" s="26">
        <v>0.77083333333333304</v>
      </c>
      <c r="P4" s="26">
        <v>0.85416666666666596</v>
      </c>
      <c r="Q4" s="26">
        <v>0.95833333333333304</v>
      </c>
      <c r="R4" s="27">
        <v>0</v>
      </c>
      <c r="S4" s="28">
        <v>4.1666666666666664E-2</v>
      </c>
      <c r="T4" s="28">
        <v>0.22916666666666599</v>
      </c>
      <c r="U4" s="28">
        <v>0.27083333333333298</v>
      </c>
      <c r="V4" s="28">
        <v>0.375</v>
      </c>
      <c r="W4" s="28">
        <v>0.5</v>
      </c>
      <c r="X4" s="28">
        <v>0.625</v>
      </c>
      <c r="Y4" s="28">
        <v>0.8125</v>
      </c>
      <c r="Z4" s="28">
        <v>0.95833333333333304</v>
      </c>
      <c r="AA4" s="27">
        <v>0</v>
      </c>
      <c r="AB4" s="28">
        <v>4.1666666666666664E-2</v>
      </c>
      <c r="AC4" s="28">
        <v>0.22916666666666599</v>
      </c>
      <c r="AD4" s="28">
        <v>0.3125</v>
      </c>
      <c r="AE4" s="28">
        <v>0.54166666666666596</v>
      </c>
      <c r="AF4" s="28">
        <v>0.75</v>
      </c>
      <c r="AG4" s="28">
        <v>0.875</v>
      </c>
      <c r="AH4" s="28">
        <v>0.95833333333333304</v>
      </c>
    </row>
    <row r="5" spans="1:34">
      <c r="A5" s="16" t="s">
        <v>58</v>
      </c>
      <c r="B5" s="16" t="s">
        <v>4</v>
      </c>
      <c r="C5" s="16" t="s">
        <v>5</v>
      </c>
      <c r="D5" s="17" t="s">
        <v>59</v>
      </c>
      <c r="E5" s="17" t="s">
        <v>60</v>
      </c>
      <c r="F5" s="14">
        <v>4.0972222222222222E-2</v>
      </c>
      <c r="G5" s="14">
        <v>0.22847222222222099</v>
      </c>
      <c r="H5" s="14">
        <v>0.27013888888888699</v>
      </c>
      <c r="I5" s="14">
        <v>0.33263888888888599</v>
      </c>
      <c r="J5" s="14">
        <v>0.39513888888888898</v>
      </c>
      <c r="K5" s="14">
        <v>0.52013888888888904</v>
      </c>
      <c r="L5" s="14">
        <v>0.58263888888888904</v>
      </c>
      <c r="M5" s="14">
        <v>0.686805555555556</v>
      </c>
      <c r="N5" s="14">
        <v>0.77013888888888904</v>
      </c>
      <c r="O5" s="14">
        <v>0.85347222222222197</v>
      </c>
      <c r="P5" s="14">
        <v>0.95763888888888904</v>
      </c>
      <c r="Q5" s="14">
        <v>0.999305555555556</v>
      </c>
      <c r="R5" s="15">
        <v>4.0972222222222222E-2</v>
      </c>
      <c r="S5" s="15">
        <v>0.22847222222222199</v>
      </c>
      <c r="T5" s="15">
        <v>0.27013888888888898</v>
      </c>
      <c r="U5" s="15">
        <v>0.374305555555556</v>
      </c>
      <c r="V5" s="15">
        <v>0.499305555555556</v>
      </c>
      <c r="W5" s="15">
        <v>0.624305555555556</v>
      </c>
      <c r="X5" s="15">
        <v>0.811805555555556</v>
      </c>
      <c r="Y5" s="15">
        <v>0.95763888888888904</v>
      </c>
      <c r="Z5" s="15">
        <v>0.999305555555556</v>
      </c>
      <c r="AA5" s="15">
        <v>4.0972222222222222E-2</v>
      </c>
      <c r="AB5" s="15">
        <v>0.22847222222222199</v>
      </c>
      <c r="AC5" s="15">
        <v>0.311805555555556</v>
      </c>
      <c r="AD5" s="15">
        <v>0.54097222222222197</v>
      </c>
      <c r="AE5" s="15">
        <v>0.749305555555556</v>
      </c>
      <c r="AF5" s="15">
        <v>0.874305555555556</v>
      </c>
      <c r="AG5" s="15">
        <v>0.95763888888888904</v>
      </c>
      <c r="AH5" s="15">
        <v>0.999305555555556</v>
      </c>
    </row>
    <row r="6" spans="1:34">
      <c r="A6" s="19">
        <v>7</v>
      </c>
      <c r="B6" s="19" t="s">
        <v>7</v>
      </c>
      <c r="C6" s="19">
        <v>106</v>
      </c>
      <c r="D6" s="29" t="s">
        <v>14</v>
      </c>
      <c r="E6" s="29" t="s">
        <v>16</v>
      </c>
      <c r="F6" s="29">
        <v>0</v>
      </c>
      <c r="G6" s="29">
        <v>0</v>
      </c>
      <c r="H6" s="29">
        <v>540</v>
      </c>
      <c r="I6" s="29">
        <v>720</v>
      </c>
      <c r="J6" s="29">
        <v>600</v>
      </c>
      <c r="K6" s="29">
        <v>510</v>
      </c>
      <c r="L6" s="29">
        <v>480</v>
      </c>
      <c r="M6" s="29">
        <v>576</v>
      </c>
      <c r="N6" s="29">
        <v>495</v>
      </c>
      <c r="O6" s="29">
        <v>405</v>
      </c>
      <c r="P6" s="29">
        <v>360</v>
      </c>
      <c r="Q6" s="29">
        <v>270</v>
      </c>
      <c r="R6" s="29">
        <v>0</v>
      </c>
      <c r="S6" s="29">
        <v>0</v>
      </c>
      <c r="T6" s="29">
        <v>180</v>
      </c>
      <c r="U6" s="29">
        <v>360</v>
      </c>
      <c r="V6" s="29">
        <v>360</v>
      </c>
      <c r="W6" s="29">
        <v>360</v>
      </c>
      <c r="X6" s="29">
        <v>380</v>
      </c>
      <c r="Y6" s="29">
        <v>257.14285714285717</v>
      </c>
      <c r="Z6" s="29">
        <v>270</v>
      </c>
      <c r="AA6" s="29">
        <v>0</v>
      </c>
      <c r="AB6" s="29">
        <v>0</v>
      </c>
      <c r="AC6" s="29">
        <v>180</v>
      </c>
      <c r="AD6" s="29">
        <v>278.18181818181819</v>
      </c>
      <c r="AE6" s="29">
        <v>270</v>
      </c>
      <c r="AF6" s="29">
        <v>270</v>
      </c>
      <c r="AG6" s="29">
        <v>270</v>
      </c>
      <c r="AH6" s="29">
        <v>180</v>
      </c>
    </row>
    <row r="7" spans="1:34">
      <c r="A7" s="19">
        <v>7</v>
      </c>
      <c r="B7" s="19" t="s">
        <v>7</v>
      </c>
      <c r="C7" s="19">
        <v>106</v>
      </c>
      <c r="D7" s="29" t="s">
        <v>14</v>
      </c>
      <c r="E7" s="29" t="s">
        <v>24</v>
      </c>
      <c r="F7" s="29">
        <v>0</v>
      </c>
      <c r="G7" s="29">
        <v>0</v>
      </c>
      <c r="H7" s="29">
        <v>540</v>
      </c>
      <c r="I7" s="29">
        <v>720</v>
      </c>
      <c r="J7" s="29">
        <v>600</v>
      </c>
      <c r="K7" s="29">
        <v>510</v>
      </c>
      <c r="L7" s="29">
        <v>480</v>
      </c>
      <c r="M7" s="29">
        <v>576</v>
      </c>
      <c r="N7" s="29">
        <v>495</v>
      </c>
      <c r="O7" s="29">
        <v>405</v>
      </c>
      <c r="P7" s="29">
        <v>360</v>
      </c>
      <c r="Q7" s="29">
        <v>270</v>
      </c>
      <c r="R7" s="29">
        <v>0</v>
      </c>
      <c r="S7" s="29">
        <v>0</v>
      </c>
      <c r="T7" s="29">
        <v>180</v>
      </c>
      <c r="U7" s="29">
        <v>360</v>
      </c>
      <c r="V7" s="29">
        <v>360</v>
      </c>
      <c r="W7" s="29">
        <v>360</v>
      </c>
      <c r="X7" s="29">
        <v>380</v>
      </c>
      <c r="Y7" s="29">
        <v>257.14285714285717</v>
      </c>
      <c r="Z7" s="29">
        <v>270</v>
      </c>
      <c r="AA7" s="29">
        <v>0</v>
      </c>
      <c r="AB7" s="29">
        <v>0</v>
      </c>
      <c r="AC7" s="29">
        <v>180</v>
      </c>
      <c r="AD7" s="29">
        <v>278.18181818181819</v>
      </c>
      <c r="AE7" s="29">
        <v>270</v>
      </c>
      <c r="AF7" s="29">
        <v>270</v>
      </c>
      <c r="AG7" s="29">
        <v>270</v>
      </c>
      <c r="AH7" s="29">
        <v>180</v>
      </c>
    </row>
    <row r="8" spans="1:34">
      <c r="A8" s="19">
        <v>7</v>
      </c>
      <c r="B8" s="19" t="s">
        <v>7</v>
      </c>
      <c r="C8" s="19">
        <v>106</v>
      </c>
      <c r="D8" s="29" t="s">
        <v>14</v>
      </c>
      <c r="E8" s="29" t="s">
        <v>61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</row>
    <row r="9" spans="1:34">
      <c r="A9" s="19">
        <v>7</v>
      </c>
      <c r="B9" s="19" t="s">
        <v>7</v>
      </c>
      <c r="C9" s="19">
        <v>106</v>
      </c>
      <c r="D9" s="29" t="s">
        <v>15</v>
      </c>
      <c r="E9" s="29" t="s">
        <v>16</v>
      </c>
      <c r="F9" s="29">
        <v>0</v>
      </c>
      <c r="G9" s="29">
        <v>0</v>
      </c>
      <c r="H9" s="29">
        <v>360</v>
      </c>
      <c r="I9" s="29">
        <v>660</v>
      </c>
      <c r="J9" s="29">
        <v>480</v>
      </c>
      <c r="K9" s="29">
        <v>510</v>
      </c>
      <c r="L9" s="29">
        <v>480</v>
      </c>
      <c r="M9" s="29">
        <v>576</v>
      </c>
      <c r="N9" s="29">
        <v>540</v>
      </c>
      <c r="O9" s="29">
        <v>450</v>
      </c>
      <c r="P9" s="29">
        <v>360</v>
      </c>
      <c r="Q9" s="29">
        <v>270</v>
      </c>
      <c r="R9" s="29">
        <v>0</v>
      </c>
      <c r="S9" s="29">
        <v>0</v>
      </c>
      <c r="T9" s="29">
        <v>180</v>
      </c>
      <c r="U9" s="29">
        <v>360</v>
      </c>
      <c r="V9" s="29">
        <v>360</v>
      </c>
      <c r="W9" s="29">
        <v>360</v>
      </c>
      <c r="X9" s="29">
        <v>380</v>
      </c>
      <c r="Y9" s="29">
        <v>257.14285714285717</v>
      </c>
      <c r="Z9" s="29">
        <v>270</v>
      </c>
      <c r="AA9" s="29">
        <v>0</v>
      </c>
      <c r="AB9" s="29">
        <v>0</v>
      </c>
      <c r="AC9" s="29">
        <v>180</v>
      </c>
      <c r="AD9" s="29">
        <v>278.18181818181819</v>
      </c>
      <c r="AE9" s="29">
        <v>270</v>
      </c>
      <c r="AF9" s="29">
        <v>270</v>
      </c>
      <c r="AG9" s="29">
        <v>270</v>
      </c>
      <c r="AH9" s="29">
        <v>270</v>
      </c>
    </row>
    <row r="10" spans="1:34">
      <c r="A10" s="19">
        <v>7</v>
      </c>
      <c r="B10" s="19" t="s">
        <v>7</v>
      </c>
      <c r="C10" s="19">
        <v>106</v>
      </c>
      <c r="D10" s="29" t="s">
        <v>15</v>
      </c>
      <c r="E10" s="29" t="s">
        <v>24</v>
      </c>
      <c r="F10" s="29">
        <v>0</v>
      </c>
      <c r="G10" s="29">
        <v>0</v>
      </c>
      <c r="H10" s="29">
        <v>360</v>
      </c>
      <c r="I10" s="29">
        <v>660</v>
      </c>
      <c r="J10" s="29">
        <v>480</v>
      </c>
      <c r="K10" s="29">
        <v>510</v>
      </c>
      <c r="L10" s="29">
        <v>480</v>
      </c>
      <c r="M10" s="29">
        <v>576</v>
      </c>
      <c r="N10" s="29">
        <v>540</v>
      </c>
      <c r="O10" s="29">
        <v>450</v>
      </c>
      <c r="P10" s="29">
        <v>360</v>
      </c>
      <c r="Q10" s="29">
        <v>270</v>
      </c>
      <c r="R10" s="29">
        <v>0</v>
      </c>
      <c r="S10" s="29">
        <v>0</v>
      </c>
      <c r="T10" s="29">
        <v>180</v>
      </c>
      <c r="U10" s="29">
        <v>360</v>
      </c>
      <c r="V10" s="29">
        <v>360</v>
      </c>
      <c r="W10" s="29">
        <v>360</v>
      </c>
      <c r="X10" s="29">
        <v>380</v>
      </c>
      <c r="Y10" s="29">
        <v>257.14285714285717</v>
      </c>
      <c r="Z10" s="29">
        <v>270</v>
      </c>
      <c r="AA10" s="29">
        <v>0</v>
      </c>
      <c r="AB10" s="29">
        <v>0</v>
      </c>
      <c r="AC10" s="29">
        <v>180</v>
      </c>
      <c r="AD10" s="29">
        <v>278.18181818181819</v>
      </c>
      <c r="AE10" s="29">
        <v>270</v>
      </c>
      <c r="AF10" s="29">
        <v>270</v>
      </c>
      <c r="AG10" s="29">
        <v>270</v>
      </c>
      <c r="AH10" s="29">
        <v>270</v>
      </c>
    </row>
    <row r="11" spans="1:34">
      <c r="A11" s="19">
        <v>7</v>
      </c>
      <c r="B11" s="19" t="s">
        <v>7</v>
      </c>
      <c r="C11" s="19">
        <v>106</v>
      </c>
      <c r="D11" s="29" t="s">
        <v>15</v>
      </c>
      <c r="E11" s="29" t="s">
        <v>61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</row>
    <row r="12" spans="1:34">
      <c r="A12" s="19">
        <v>7</v>
      </c>
      <c r="B12" s="19" t="s">
        <v>9</v>
      </c>
      <c r="C12" s="19">
        <v>401</v>
      </c>
      <c r="D12" s="29" t="s">
        <v>14</v>
      </c>
      <c r="E12" s="29" t="s">
        <v>16</v>
      </c>
      <c r="F12" s="29">
        <v>304</v>
      </c>
      <c r="G12" s="29">
        <v>405.33333333333331</v>
      </c>
      <c r="H12" s="29">
        <v>1520</v>
      </c>
      <c r="I12" s="29">
        <v>1722.6666666666667</v>
      </c>
      <c r="J12" s="29">
        <v>1216</v>
      </c>
      <c r="K12" s="29">
        <v>810.66666666666663</v>
      </c>
      <c r="L12" s="29">
        <v>810.66666666666663</v>
      </c>
      <c r="M12" s="29">
        <v>851.2</v>
      </c>
      <c r="N12" s="29">
        <v>1140</v>
      </c>
      <c r="O12" s="29">
        <v>836</v>
      </c>
      <c r="P12" s="29">
        <v>547.20000000000005</v>
      </c>
      <c r="Q12" s="29">
        <v>304</v>
      </c>
      <c r="R12" s="29">
        <v>180</v>
      </c>
      <c r="S12" s="29">
        <v>200</v>
      </c>
      <c r="T12" s="29">
        <v>450</v>
      </c>
      <c r="U12" s="29">
        <v>468</v>
      </c>
      <c r="V12" s="29">
        <v>420</v>
      </c>
      <c r="W12" s="29">
        <v>450</v>
      </c>
      <c r="X12" s="29">
        <v>360</v>
      </c>
      <c r="Y12" s="29">
        <v>360</v>
      </c>
      <c r="Z12" s="29">
        <v>180</v>
      </c>
      <c r="AA12" s="29">
        <v>180</v>
      </c>
      <c r="AB12" s="29">
        <v>200</v>
      </c>
      <c r="AC12" s="29">
        <v>540</v>
      </c>
      <c r="AD12" s="29">
        <v>376.36363636363637</v>
      </c>
      <c r="AE12" s="29">
        <v>378</v>
      </c>
      <c r="AF12" s="29">
        <v>390</v>
      </c>
      <c r="AG12" s="29">
        <v>270</v>
      </c>
      <c r="AH12" s="29">
        <v>180</v>
      </c>
    </row>
    <row r="13" spans="1:34">
      <c r="A13" s="19">
        <v>7</v>
      </c>
      <c r="B13" s="19" t="s">
        <v>9</v>
      </c>
      <c r="C13" s="19">
        <v>401</v>
      </c>
      <c r="D13" s="29" t="s">
        <v>14</v>
      </c>
      <c r="E13" s="29" t="s">
        <v>24</v>
      </c>
      <c r="F13" s="29">
        <v>304</v>
      </c>
      <c r="G13" s="29">
        <v>405.33333333333331</v>
      </c>
      <c r="H13" s="29">
        <v>1520</v>
      </c>
      <c r="I13" s="29">
        <v>1722.6666666666667</v>
      </c>
      <c r="J13" s="29">
        <v>1216</v>
      </c>
      <c r="K13" s="29">
        <v>810.66666666666663</v>
      </c>
      <c r="L13" s="29">
        <v>810.66666666666663</v>
      </c>
      <c r="M13" s="29">
        <v>851.2</v>
      </c>
      <c r="N13" s="29">
        <v>1140</v>
      </c>
      <c r="O13" s="29">
        <v>836</v>
      </c>
      <c r="P13" s="29">
        <v>547.20000000000005</v>
      </c>
      <c r="Q13" s="29">
        <v>304</v>
      </c>
      <c r="R13" s="29">
        <v>180</v>
      </c>
      <c r="S13" s="29">
        <v>200</v>
      </c>
      <c r="T13" s="29">
        <v>450</v>
      </c>
      <c r="U13" s="29">
        <v>468</v>
      </c>
      <c r="V13" s="29">
        <v>420</v>
      </c>
      <c r="W13" s="29">
        <v>450</v>
      </c>
      <c r="X13" s="29">
        <v>360</v>
      </c>
      <c r="Y13" s="29">
        <v>360</v>
      </c>
      <c r="Z13" s="29">
        <v>180</v>
      </c>
      <c r="AA13" s="29">
        <v>180</v>
      </c>
      <c r="AB13" s="29">
        <v>200</v>
      </c>
      <c r="AC13" s="29">
        <v>540</v>
      </c>
      <c r="AD13" s="29">
        <v>376.36363636363637</v>
      </c>
      <c r="AE13" s="29">
        <v>378</v>
      </c>
      <c r="AF13" s="29">
        <v>390</v>
      </c>
      <c r="AG13" s="29">
        <v>270</v>
      </c>
      <c r="AH13" s="29">
        <v>180</v>
      </c>
    </row>
    <row r="14" spans="1:34">
      <c r="A14" s="19">
        <v>7</v>
      </c>
      <c r="B14" s="19" t="s">
        <v>9</v>
      </c>
      <c r="C14" s="19">
        <v>401</v>
      </c>
      <c r="D14" s="29" t="s">
        <v>14</v>
      </c>
      <c r="E14" s="29" t="s">
        <v>61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</row>
    <row r="15" spans="1:34">
      <c r="A15" s="19">
        <v>7</v>
      </c>
      <c r="B15" s="19" t="s">
        <v>9</v>
      </c>
      <c r="C15" s="19">
        <v>401</v>
      </c>
      <c r="D15" s="29" t="s">
        <v>15</v>
      </c>
      <c r="E15" s="29" t="s">
        <v>16</v>
      </c>
      <c r="F15" s="29">
        <v>608</v>
      </c>
      <c r="G15" s="29">
        <v>304</v>
      </c>
      <c r="H15" s="29">
        <v>608</v>
      </c>
      <c r="I15" s="29">
        <v>810.66666666666663</v>
      </c>
      <c r="J15" s="29">
        <v>1114.6666666666667</v>
      </c>
      <c r="K15" s="29">
        <v>912</v>
      </c>
      <c r="L15" s="29">
        <v>810.66666666666663</v>
      </c>
      <c r="M15" s="29">
        <v>1094.4000000000001</v>
      </c>
      <c r="N15" s="29">
        <v>1596</v>
      </c>
      <c r="O15" s="29">
        <v>1064</v>
      </c>
      <c r="P15" s="29">
        <v>729.6</v>
      </c>
      <c r="Q15" s="29">
        <v>760</v>
      </c>
      <c r="R15" s="29">
        <v>360</v>
      </c>
      <c r="S15" s="29">
        <v>180</v>
      </c>
      <c r="T15" s="29">
        <v>270</v>
      </c>
      <c r="U15" s="29">
        <v>432</v>
      </c>
      <c r="V15" s="29">
        <v>420</v>
      </c>
      <c r="W15" s="29">
        <v>450</v>
      </c>
      <c r="X15" s="29">
        <v>420</v>
      </c>
      <c r="Y15" s="29">
        <v>360</v>
      </c>
      <c r="Z15" s="29">
        <v>360</v>
      </c>
      <c r="AA15" s="29">
        <v>360</v>
      </c>
      <c r="AB15" s="29">
        <v>180</v>
      </c>
      <c r="AC15" s="29">
        <v>360</v>
      </c>
      <c r="AD15" s="29">
        <v>376.36363636363637</v>
      </c>
      <c r="AE15" s="29">
        <v>378</v>
      </c>
      <c r="AF15" s="29">
        <v>360</v>
      </c>
      <c r="AG15" s="29">
        <v>450</v>
      </c>
      <c r="AH15" s="29">
        <v>360</v>
      </c>
    </row>
    <row r="16" spans="1:34">
      <c r="A16" s="19">
        <v>7</v>
      </c>
      <c r="B16" s="19" t="s">
        <v>9</v>
      </c>
      <c r="C16" s="19">
        <v>401</v>
      </c>
      <c r="D16" s="29" t="s">
        <v>15</v>
      </c>
      <c r="E16" s="29" t="s">
        <v>24</v>
      </c>
      <c r="F16" s="29">
        <v>608</v>
      </c>
      <c r="G16" s="29">
        <v>304</v>
      </c>
      <c r="H16" s="29">
        <v>608</v>
      </c>
      <c r="I16" s="29">
        <v>810.66666666666663</v>
      </c>
      <c r="J16" s="29">
        <v>1114.6666666666667</v>
      </c>
      <c r="K16" s="29">
        <v>912</v>
      </c>
      <c r="L16" s="29">
        <v>810.66666666666663</v>
      </c>
      <c r="M16" s="29">
        <v>1094.4000000000001</v>
      </c>
      <c r="N16" s="29">
        <v>1596</v>
      </c>
      <c r="O16" s="29">
        <v>1064</v>
      </c>
      <c r="P16" s="29">
        <v>729.6</v>
      </c>
      <c r="Q16" s="29">
        <v>760</v>
      </c>
      <c r="R16" s="29">
        <v>360</v>
      </c>
      <c r="S16" s="29">
        <v>180</v>
      </c>
      <c r="T16" s="29">
        <v>270</v>
      </c>
      <c r="U16" s="29">
        <v>432</v>
      </c>
      <c r="V16" s="29">
        <v>420</v>
      </c>
      <c r="W16" s="29">
        <v>450</v>
      </c>
      <c r="X16" s="29">
        <v>420</v>
      </c>
      <c r="Y16" s="29">
        <v>360</v>
      </c>
      <c r="Z16" s="29">
        <v>360</v>
      </c>
      <c r="AA16" s="29">
        <v>360</v>
      </c>
      <c r="AB16" s="29">
        <v>180</v>
      </c>
      <c r="AC16" s="29">
        <v>360</v>
      </c>
      <c r="AD16" s="29">
        <v>376.36363636363637</v>
      </c>
      <c r="AE16" s="29">
        <v>378</v>
      </c>
      <c r="AF16" s="29">
        <v>360</v>
      </c>
      <c r="AG16" s="29">
        <v>450</v>
      </c>
      <c r="AH16" s="29">
        <v>360</v>
      </c>
    </row>
    <row r="17" spans="1:34">
      <c r="A17" s="19">
        <v>7</v>
      </c>
      <c r="B17" s="19" t="s">
        <v>9</v>
      </c>
      <c r="C17" s="19">
        <v>401</v>
      </c>
      <c r="D17" s="29" t="s">
        <v>15</v>
      </c>
      <c r="E17" s="29" t="s">
        <v>61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</row>
    <row r="18" spans="1:34">
      <c r="A18" s="19">
        <v>7</v>
      </c>
      <c r="B18" s="19" t="s">
        <v>10</v>
      </c>
      <c r="C18" s="19">
        <v>405</v>
      </c>
      <c r="D18" s="29" t="s">
        <v>14</v>
      </c>
      <c r="E18" s="29" t="s">
        <v>16</v>
      </c>
      <c r="F18" s="29">
        <v>304</v>
      </c>
      <c r="G18" s="29">
        <v>405.33333333333331</v>
      </c>
      <c r="H18" s="29">
        <v>1976</v>
      </c>
      <c r="I18" s="29">
        <v>2026.6666666666667</v>
      </c>
      <c r="J18" s="29">
        <v>1317.3333333333333</v>
      </c>
      <c r="K18" s="29">
        <v>861.33333333333337</v>
      </c>
      <c r="L18" s="29">
        <v>810.66666666666663</v>
      </c>
      <c r="M18" s="29">
        <v>790.4</v>
      </c>
      <c r="N18" s="29">
        <v>988</v>
      </c>
      <c r="O18" s="29">
        <v>760</v>
      </c>
      <c r="P18" s="29">
        <v>608</v>
      </c>
      <c r="Q18" s="29">
        <v>304</v>
      </c>
      <c r="R18" s="29">
        <v>304</v>
      </c>
      <c r="S18" s="29">
        <v>337.77777777777777</v>
      </c>
      <c r="T18" s="29">
        <v>1216</v>
      </c>
      <c r="U18" s="29">
        <v>1155.2</v>
      </c>
      <c r="V18" s="29">
        <v>912</v>
      </c>
      <c r="W18" s="29">
        <v>962.66666666666663</v>
      </c>
      <c r="X18" s="29">
        <v>776.88888888888891</v>
      </c>
      <c r="Y18" s="29">
        <v>608</v>
      </c>
      <c r="Z18" s="29">
        <v>456</v>
      </c>
      <c r="AA18" s="29">
        <v>304</v>
      </c>
      <c r="AB18" s="29">
        <v>304</v>
      </c>
      <c r="AC18" s="29">
        <v>760</v>
      </c>
      <c r="AD18" s="29">
        <v>773.81818181818187</v>
      </c>
      <c r="AE18" s="29">
        <v>760</v>
      </c>
      <c r="AF18" s="29">
        <v>709.33333333333337</v>
      </c>
      <c r="AG18" s="29">
        <v>456</v>
      </c>
      <c r="AH18" s="29">
        <v>304</v>
      </c>
    </row>
    <row r="19" spans="1:34">
      <c r="A19" s="19">
        <v>7</v>
      </c>
      <c r="B19" s="19" t="s">
        <v>10</v>
      </c>
      <c r="C19" s="19">
        <v>405</v>
      </c>
      <c r="D19" s="29" t="s">
        <v>14</v>
      </c>
      <c r="E19" s="29" t="s">
        <v>24</v>
      </c>
      <c r="F19" s="29">
        <v>304</v>
      </c>
      <c r="G19" s="29">
        <v>405.33333333333331</v>
      </c>
      <c r="H19" s="29">
        <v>1976</v>
      </c>
      <c r="I19" s="29">
        <v>2026.6666666666667</v>
      </c>
      <c r="J19" s="29">
        <v>1317.3333333333333</v>
      </c>
      <c r="K19" s="29">
        <v>861.33333333333337</v>
      </c>
      <c r="L19" s="29">
        <v>810.66666666666663</v>
      </c>
      <c r="M19" s="29">
        <v>790.4</v>
      </c>
      <c r="N19" s="29">
        <v>988</v>
      </c>
      <c r="O19" s="29">
        <v>760</v>
      </c>
      <c r="P19" s="29">
        <v>608</v>
      </c>
      <c r="Q19" s="29">
        <v>304</v>
      </c>
      <c r="R19" s="29">
        <v>304</v>
      </c>
      <c r="S19" s="29">
        <v>337.77777777777777</v>
      </c>
      <c r="T19" s="29">
        <v>1216</v>
      </c>
      <c r="U19" s="29">
        <v>1155.2</v>
      </c>
      <c r="V19" s="29">
        <v>912</v>
      </c>
      <c r="W19" s="29">
        <v>962.66666666666663</v>
      </c>
      <c r="X19" s="29">
        <v>776.88888888888891</v>
      </c>
      <c r="Y19" s="29">
        <v>608</v>
      </c>
      <c r="Z19" s="29">
        <v>456</v>
      </c>
      <c r="AA19" s="29">
        <v>304</v>
      </c>
      <c r="AB19" s="29">
        <v>304</v>
      </c>
      <c r="AC19" s="29">
        <v>760</v>
      </c>
      <c r="AD19" s="29">
        <v>773.81818181818187</v>
      </c>
      <c r="AE19" s="29">
        <v>760</v>
      </c>
      <c r="AF19" s="29">
        <v>709.33333333333337</v>
      </c>
      <c r="AG19" s="29">
        <v>456</v>
      </c>
      <c r="AH19" s="29">
        <v>304</v>
      </c>
    </row>
    <row r="20" spans="1:34">
      <c r="A20" s="19">
        <v>7</v>
      </c>
      <c r="B20" s="19" t="s">
        <v>10</v>
      </c>
      <c r="C20" s="19">
        <v>405</v>
      </c>
      <c r="D20" s="29" t="s">
        <v>14</v>
      </c>
      <c r="E20" s="29" t="s">
        <v>61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</row>
    <row r="21" spans="1:34">
      <c r="A21" s="19">
        <v>7</v>
      </c>
      <c r="B21" s="19" t="s">
        <v>10</v>
      </c>
      <c r="C21" s="19">
        <v>405</v>
      </c>
      <c r="D21" s="29" t="s">
        <v>15</v>
      </c>
      <c r="E21" s="29" t="s">
        <v>16</v>
      </c>
      <c r="F21" s="29">
        <v>456</v>
      </c>
      <c r="G21" s="29">
        <v>304</v>
      </c>
      <c r="H21" s="29">
        <v>608</v>
      </c>
      <c r="I21" s="29">
        <v>709.33333333333337</v>
      </c>
      <c r="J21" s="29">
        <v>912</v>
      </c>
      <c r="K21" s="29">
        <v>962.66666666666663</v>
      </c>
      <c r="L21" s="29">
        <v>1013.3333333333334</v>
      </c>
      <c r="M21" s="29">
        <v>1337.6</v>
      </c>
      <c r="N21" s="29">
        <v>1672</v>
      </c>
      <c r="O21" s="29">
        <v>1140</v>
      </c>
      <c r="P21" s="29">
        <v>790.4</v>
      </c>
      <c r="Q21" s="29">
        <v>608</v>
      </c>
      <c r="R21" s="29">
        <v>456</v>
      </c>
      <c r="S21" s="29">
        <v>304</v>
      </c>
      <c r="T21" s="29">
        <v>608</v>
      </c>
      <c r="U21" s="29">
        <v>912</v>
      </c>
      <c r="V21" s="29">
        <v>810.66666666666663</v>
      </c>
      <c r="W21" s="29">
        <v>1114.6666666666667</v>
      </c>
      <c r="X21" s="29">
        <v>776.88888888888891</v>
      </c>
      <c r="Y21" s="29">
        <v>781.71428571428567</v>
      </c>
      <c r="Z21" s="29">
        <v>608</v>
      </c>
      <c r="AA21" s="29">
        <v>456</v>
      </c>
      <c r="AB21" s="29">
        <v>304</v>
      </c>
      <c r="AC21" s="29">
        <v>608</v>
      </c>
      <c r="AD21" s="29">
        <v>773.81818181818187</v>
      </c>
      <c r="AE21" s="29">
        <v>760</v>
      </c>
      <c r="AF21" s="29">
        <v>760</v>
      </c>
      <c r="AG21" s="29">
        <v>608</v>
      </c>
      <c r="AH21" s="29">
        <v>456</v>
      </c>
    </row>
    <row r="22" spans="1:34">
      <c r="A22" s="19">
        <v>7</v>
      </c>
      <c r="B22" s="19" t="s">
        <v>10</v>
      </c>
      <c r="C22" s="19">
        <v>405</v>
      </c>
      <c r="D22" s="29" t="s">
        <v>15</v>
      </c>
      <c r="E22" s="29" t="s">
        <v>24</v>
      </c>
      <c r="F22" s="29">
        <v>456</v>
      </c>
      <c r="G22" s="29">
        <v>304</v>
      </c>
      <c r="H22" s="29">
        <v>608</v>
      </c>
      <c r="I22" s="29">
        <v>709.33333333333337</v>
      </c>
      <c r="J22" s="29">
        <v>912</v>
      </c>
      <c r="K22" s="29">
        <v>962.66666666666663</v>
      </c>
      <c r="L22" s="29">
        <v>1013.3333333333334</v>
      </c>
      <c r="M22" s="29">
        <v>1337.6</v>
      </c>
      <c r="N22" s="29">
        <v>1672</v>
      </c>
      <c r="O22" s="29">
        <v>1140</v>
      </c>
      <c r="P22" s="29">
        <v>790.4</v>
      </c>
      <c r="Q22" s="29">
        <v>608</v>
      </c>
      <c r="R22" s="29">
        <v>456</v>
      </c>
      <c r="S22" s="29">
        <v>304</v>
      </c>
      <c r="T22" s="29">
        <v>608</v>
      </c>
      <c r="U22" s="29">
        <v>912</v>
      </c>
      <c r="V22" s="29">
        <v>810.66666666666663</v>
      </c>
      <c r="W22" s="29">
        <v>1114.6666666666667</v>
      </c>
      <c r="X22" s="29">
        <v>776.88888888888891</v>
      </c>
      <c r="Y22" s="29">
        <v>781.71428571428567</v>
      </c>
      <c r="Z22" s="29">
        <v>608</v>
      </c>
      <c r="AA22" s="29">
        <v>456</v>
      </c>
      <c r="AB22" s="29">
        <v>304</v>
      </c>
      <c r="AC22" s="29">
        <v>608</v>
      </c>
      <c r="AD22" s="29">
        <v>773.81818181818187</v>
      </c>
      <c r="AE22" s="29">
        <v>760</v>
      </c>
      <c r="AF22" s="29">
        <v>760</v>
      </c>
      <c r="AG22" s="29">
        <v>608</v>
      </c>
      <c r="AH22" s="29">
        <v>456</v>
      </c>
    </row>
    <row r="23" spans="1:34">
      <c r="A23" s="19">
        <v>7</v>
      </c>
      <c r="B23" s="19" t="s">
        <v>10</v>
      </c>
      <c r="C23" s="19">
        <v>405</v>
      </c>
      <c r="D23" s="29" t="s">
        <v>15</v>
      </c>
      <c r="E23" s="29" t="s">
        <v>61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</row>
    <row r="24" spans="1:34">
      <c r="A24" s="19">
        <v>7</v>
      </c>
      <c r="B24" s="19" t="s">
        <v>11</v>
      </c>
      <c r="C24" s="19">
        <v>421</v>
      </c>
      <c r="D24" s="29" t="s">
        <v>14</v>
      </c>
      <c r="E24" s="29" t="s">
        <v>16</v>
      </c>
      <c r="F24" s="29">
        <v>0</v>
      </c>
      <c r="G24" s="29">
        <v>202.66666666666666</v>
      </c>
      <c r="H24" s="29">
        <v>2280</v>
      </c>
      <c r="I24" s="29">
        <v>1824</v>
      </c>
      <c r="J24" s="29">
        <v>1114.6666666666667</v>
      </c>
      <c r="K24" s="29">
        <v>760</v>
      </c>
      <c r="L24" s="29">
        <v>810.66666666666663</v>
      </c>
      <c r="M24" s="29">
        <v>851.2</v>
      </c>
      <c r="N24" s="29">
        <v>836</v>
      </c>
      <c r="O24" s="29">
        <v>760</v>
      </c>
      <c r="P24" s="29">
        <v>547.20000000000005</v>
      </c>
      <c r="Q24" s="29">
        <v>304</v>
      </c>
      <c r="R24" s="29">
        <v>0</v>
      </c>
      <c r="S24" s="29">
        <v>67.555555555555557</v>
      </c>
      <c r="T24" s="29">
        <v>912</v>
      </c>
      <c r="U24" s="29">
        <v>912</v>
      </c>
      <c r="V24" s="29">
        <v>760</v>
      </c>
      <c r="W24" s="29">
        <v>760</v>
      </c>
      <c r="X24" s="29">
        <v>641.77777777777783</v>
      </c>
      <c r="Y24" s="29">
        <v>477.71428571428572</v>
      </c>
      <c r="Z24" s="29">
        <v>304</v>
      </c>
      <c r="AA24" s="29">
        <v>0</v>
      </c>
      <c r="AB24" s="29">
        <v>40</v>
      </c>
      <c r="AC24" s="29">
        <v>360</v>
      </c>
      <c r="AD24" s="29">
        <v>360</v>
      </c>
      <c r="AE24" s="29">
        <v>306</v>
      </c>
      <c r="AF24" s="29">
        <v>330</v>
      </c>
      <c r="AG24" s="29">
        <v>270</v>
      </c>
      <c r="AH24" s="29">
        <v>180</v>
      </c>
    </row>
    <row r="25" spans="1:34">
      <c r="A25" s="19">
        <v>7</v>
      </c>
      <c r="B25" s="19" t="s">
        <v>11</v>
      </c>
      <c r="C25" s="19">
        <v>421</v>
      </c>
      <c r="D25" s="29" t="s">
        <v>14</v>
      </c>
      <c r="E25" s="29" t="s">
        <v>24</v>
      </c>
      <c r="F25" s="29">
        <v>0</v>
      </c>
      <c r="G25" s="29">
        <v>202.66666666666666</v>
      </c>
      <c r="H25" s="29">
        <v>2280</v>
      </c>
      <c r="I25" s="29">
        <v>1824</v>
      </c>
      <c r="J25" s="29">
        <v>1114.6666666666667</v>
      </c>
      <c r="K25" s="29">
        <v>760</v>
      </c>
      <c r="L25" s="29">
        <v>810.66666666666663</v>
      </c>
      <c r="M25" s="29">
        <v>851.2</v>
      </c>
      <c r="N25" s="29">
        <v>836</v>
      </c>
      <c r="O25" s="29">
        <v>760</v>
      </c>
      <c r="P25" s="29">
        <v>547.20000000000005</v>
      </c>
      <c r="Q25" s="29">
        <v>304</v>
      </c>
      <c r="R25" s="29">
        <v>0</v>
      </c>
      <c r="S25" s="29">
        <v>67.555555555555557</v>
      </c>
      <c r="T25" s="29">
        <v>912</v>
      </c>
      <c r="U25" s="29">
        <v>912</v>
      </c>
      <c r="V25" s="29">
        <v>760</v>
      </c>
      <c r="W25" s="29">
        <v>760</v>
      </c>
      <c r="X25" s="29">
        <v>641.77777777777783</v>
      </c>
      <c r="Y25" s="29">
        <v>477.71428571428572</v>
      </c>
      <c r="Z25" s="29">
        <v>304</v>
      </c>
      <c r="AA25" s="29">
        <v>0</v>
      </c>
      <c r="AB25" s="29">
        <v>40</v>
      </c>
      <c r="AC25" s="29">
        <v>360</v>
      </c>
      <c r="AD25" s="29">
        <v>360</v>
      </c>
      <c r="AE25" s="29">
        <v>306</v>
      </c>
      <c r="AF25" s="29">
        <v>330</v>
      </c>
      <c r="AG25" s="29">
        <v>270</v>
      </c>
      <c r="AH25" s="29">
        <v>180</v>
      </c>
    </row>
    <row r="26" spans="1:34">
      <c r="A26" s="19">
        <v>7</v>
      </c>
      <c r="B26" s="19" t="s">
        <v>11</v>
      </c>
      <c r="C26" s="19">
        <v>421</v>
      </c>
      <c r="D26" s="29" t="s">
        <v>14</v>
      </c>
      <c r="E26" s="29" t="s">
        <v>61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</row>
    <row r="27" spans="1:34">
      <c r="A27" s="19">
        <v>7</v>
      </c>
      <c r="B27" s="19" t="s">
        <v>11</v>
      </c>
      <c r="C27" s="19">
        <v>421</v>
      </c>
      <c r="D27" s="29" t="s">
        <v>15</v>
      </c>
      <c r="E27" s="29" t="s">
        <v>16</v>
      </c>
      <c r="F27" s="29">
        <v>304</v>
      </c>
      <c r="G27" s="29">
        <v>0</v>
      </c>
      <c r="H27" s="29">
        <v>304</v>
      </c>
      <c r="I27" s="29">
        <v>810.66666666666663</v>
      </c>
      <c r="J27" s="29">
        <v>810.66666666666663</v>
      </c>
      <c r="K27" s="29">
        <v>810.66666666666663</v>
      </c>
      <c r="L27" s="29">
        <v>810.66666666666663</v>
      </c>
      <c r="M27" s="29">
        <v>790.4</v>
      </c>
      <c r="N27" s="29">
        <v>1292</v>
      </c>
      <c r="O27" s="29">
        <v>1064</v>
      </c>
      <c r="P27" s="29">
        <v>729.6</v>
      </c>
      <c r="Q27" s="29">
        <v>608</v>
      </c>
      <c r="R27" s="29">
        <v>456</v>
      </c>
      <c r="S27" s="29">
        <v>0</v>
      </c>
      <c r="T27" s="29">
        <v>304</v>
      </c>
      <c r="U27" s="29">
        <v>790.4</v>
      </c>
      <c r="V27" s="29">
        <v>709.33333333333337</v>
      </c>
      <c r="W27" s="29">
        <v>709.33333333333337</v>
      </c>
      <c r="X27" s="29">
        <v>810.66666666666663</v>
      </c>
      <c r="Y27" s="29">
        <v>564.57142857142856</v>
      </c>
      <c r="Z27" s="29">
        <v>608</v>
      </c>
      <c r="AA27" s="29">
        <v>270</v>
      </c>
      <c r="AB27" s="29">
        <v>0</v>
      </c>
      <c r="AC27" s="29">
        <v>225</v>
      </c>
      <c r="AD27" s="29">
        <v>360</v>
      </c>
      <c r="AE27" s="29">
        <v>306</v>
      </c>
      <c r="AF27" s="29">
        <v>330</v>
      </c>
      <c r="AG27" s="29">
        <v>270</v>
      </c>
      <c r="AH27" s="29">
        <v>270</v>
      </c>
    </row>
    <row r="28" spans="1:34">
      <c r="A28" s="19">
        <v>7</v>
      </c>
      <c r="B28" s="19" t="s">
        <v>11</v>
      </c>
      <c r="C28" s="19">
        <v>421</v>
      </c>
      <c r="D28" s="29" t="s">
        <v>15</v>
      </c>
      <c r="E28" s="29" t="s">
        <v>24</v>
      </c>
      <c r="F28" s="29">
        <v>304</v>
      </c>
      <c r="G28" s="29">
        <v>0</v>
      </c>
      <c r="H28" s="29">
        <v>304</v>
      </c>
      <c r="I28" s="29">
        <v>810.66666666666663</v>
      </c>
      <c r="J28" s="29">
        <v>810.66666666666663</v>
      </c>
      <c r="K28" s="29">
        <v>810.66666666666663</v>
      </c>
      <c r="L28" s="29">
        <v>810.66666666666663</v>
      </c>
      <c r="M28" s="29">
        <v>790.4</v>
      </c>
      <c r="N28" s="29">
        <v>1292</v>
      </c>
      <c r="O28" s="29">
        <v>1064</v>
      </c>
      <c r="P28" s="29">
        <v>729.6</v>
      </c>
      <c r="Q28" s="29">
        <v>608</v>
      </c>
      <c r="R28" s="29">
        <v>456</v>
      </c>
      <c r="S28" s="29">
        <v>0</v>
      </c>
      <c r="T28" s="29">
        <v>304</v>
      </c>
      <c r="U28" s="29">
        <v>790.4</v>
      </c>
      <c r="V28" s="29">
        <v>709.33333333333337</v>
      </c>
      <c r="W28" s="29">
        <v>709.33333333333337</v>
      </c>
      <c r="X28" s="29">
        <v>810.66666666666663</v>
      </c>
      <c r="Y28" s="29">
        <v>564.57142857142856</v>
      </c>
      <c r="Z28" s="29">
        <v>608</v>
      </c>
      <c r="AA28" s="29">
        <v>270</v>
      </c>
      <c r="AB28" s="29">
        <v>0</v>
      </c>
      <c r="AC28" s="29">
        <v>225</v>
      </c>
      <c r="AD28" s="29">
        <v>360</v>
      </c>
      <c r="AE28" s="29">
        <v>306</v>
      </c>
      <c r="AF28" s="29">
        <v>330</v>
      </c>
      <c r="AG28" s="29">
        <v>270</v>
      </c>
      <c r="AH28" s="29">
        <v>270</v>
      </c>
    </row>
    <row r="29" spans="1:34">
      <c r="A29" s="19">
        <v>7</v>
      </c>
      <c r="B29" s="19" t="s">
        <v>11</v>
      </c>
      <c r="C29" s="19">
        <v>421</v>
      </c>
      <c r="D29" s="29" t="s">
        <v>15</v>
      </c>
      <c r="E29" s="29" t="s">
        <v>61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</row>
  </sheetData>
  <mergeCells count="3">
    <mergeCell ref="F2:Q2"/>
    <mergeCell ref="R2:Z2"/>
    <mergeCell ref="AA2:AH2"/>
  </mergeCells>
  <pageMargins left="0.7" right="0.7" top="0.75" bottom="0.75" header="0.3" footer="0.3"/>
  <pageSetup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4C6920-B216-4FC3-BDBC-BF1DBF422E5C}">
  <dimension ref="A1:AH29"/>
  <sheetViews>
    <sheetView showGridLines="0" zoomScale="55" zoomScaleNormal="55" workbookViewId="0"/>
  </sheetViews>
  <sheetFormatPr defaultColWidth="11.42578125" defaultRowHeight="14.45"/>
  <cols>
    <col min="1" max="1" width="9.7109375" style="20" customWidth="1"/>
    <col min="2" max="2" width="11.42578125" style="20" bestFit="1" customWidth="1"/>
    <col min="3" max="3" width="16.42578125" style="20" bestFit="1" customWidth="1"/>
    <col min="4" max="5" width="11.42578125" customWidth="1"/>
    <col min="6" max="34" width="6.42578125" customWidth="1"/>
    <col min="37" max="37" width="11.85546875" bestFit="1" customWidth="1"/>
  </cols>
  <sheetData>
    <row r="1" spans="1:34">
      <c r="B1" s="20" t="s">
        <v>63</v>
      </c>
      <c r="D1" s="20"/>
      <c r="E1" s="20"/>
      <c r="F1" s="20">
        <v>6</v>
      </c>
      <c r="G1" s="20">
        <v>7</v>
      </c>
      <c r="H1" s="20">
        <v>8</v>
      </c>
      <c r="I1" s="20">
        <v>9</v>
      </c>
      <c r="J1" s="20">
        <v>10</v>
      </c>
      <c r="K1" s="20">
        <v>11</v>
      </c>
      <c r="L1" s="20">
        <v>12</v>
      </c>
      <c r="M1" s="20">
        <v>13</v>
      </c>
      <c r="N1" s="20">
        <v>14</v>
      </c>
      <c r="O1" s="20">
        <v>15</v>
      </c>
      <c r="P1" s="20">
        <v>16</v>
      </c>
      <c r="Q1" s="20">
        <v>17</v>
      </c>
      <c r="R1" s="20">
        <v>18</v>
      </c>
      <c r="S1" s="20">
        <v>19</v>
      </c>
      <c r="T1" s="20">
        <v>20</v>
      </c>
      <c r="U1" s="20">
        <v>21</v>
      </c>
      <c r="V1" s="20">
        <v>22</v>
      </c>
      <c r="W1" s="20">
        <v>23</v>
      </c>
      <c r="X1" s="20">
        <v>24</v>
      </c>
      <c r="Y1" s="20">
        <v>25</v>
      </c>
      <c r="Z1" s="20">
        <v>26</v>
      </c>
      <c r="AA1" s="20">
        <v>27</v>
      </c>
      <c r="AB1" s="20">
        <v>28</v>
      </c>
      <c r="AC1" s="20">
        <v>29</v>
      </c>
      <c r="AD1" s="20">
        <v>30</v>
      </c>
      <c r="AE1" s="20">
        <v>31</v>
      </c>
      <c r="AF1" s="20">
        <v>32</v>
      </c>
      <c r="AG1" s="20">
        <v>33</v>
      </c>
      <c r="AH1" s="20">
        <v>34</v>
      </c>
    </row>
    <row r="2" spans="1:34" ht="18">
      <c r="D2" s="20"/>
      <c r="E2" s="20"/>
      <c r="F2" s="89" t="s">
        <v>26</v>
      </c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90" t="s">
        <v>27</v>
      </c>
      <c r="S2" s="90"/>
      <c r="T2" s="90"/>
      <c r="U2" s="90"/>
      <c r="V2" s="90"/>
      <c r="W2" s="90"/>
      <c r="X2" s="90"/>
      <c r="Y2" s="90"/>
      <c r="Z2" s="90"/>
      <c r="AA2" s="91" t="s">
        <v>28</v>
      </c>
      <c r="AB2" s="91"/>
      <c r="AC2" s="91"/>
      <c r="AD2" s="91"/>
      <c r="AE2" s="91"/>
      <c r="AF2" s="91"/>
      <c r="AG2" s="91"/>
      <c r="AH2" s="91"/>
    </row>
    <row r="3" spans="1:34" ht="79.5">
      <c r="D3" s="20"/>
      <c r="E3" s="20"/>
      <c r="F3" s="5" t="s">
        <v>29</v>
      </c>
      <c r="G3" s="5" t="s">
        <v>30</v>
      </c>
      <c r="H3" s="5" t="s">
        <v>31</v>
      </c>
      <c r="I3" s="6" t="s">
        <v>32</v>
      </c>
      <c r="J3" s="7" t="s">
        <v>33</v>
      </c>
      <c r="K3" s="8" t="s">
        <v>34</v>
      </c>
      <c r="L3" s="8" t="s">
        <v>35</v>
      </c>
      <c r="M3" s="5" t="s">
        <v>36</v>
      </c>
      <c r="N3" s="5" t="s">
        <v>37</v>
      </c>
      <c r="O3" s="5" t="s">
        <v>38</v>
      </c>
      <c r="P3" s="8" t="s">
        <v>39</v>
      </c>
      <c r="Q3" s="5" t="s">
        <v>40</v>
      </c>
      <c r="R3" s="9" t="s">
        <v>41</v>
      </c>
      <c r="S3" s="10" t="s">
        <v>42</v>
      </c>
      <c r="T3" s="9" t="s">
        <v>43</v>
      </c>
      <c r="U3" s="11" t="s">
        <v>44</v>
      </c>
      <c r="V3" s="9" t="s">
        <v>45</v>
      </c>
      <c r="W3" s="9" t="s">
        <v>46</v>
      </c>
      <c r="X3" s="9" t="s">
        <v>47</v>
      </c>
      <c r="Y3" s="9" t="s">
        <v>48</v>
      </c>
      <c r="Z3" s="9" t="s">
        <v>49</v>
      </c>
      <c r="AA3" s="12" t="s">
        <v>50</v>
      </c>
      <c r="AB3" s="12" t="s">
        <v>51</v>
      </c>
      <c r="AC3" s="12" t="s">
        <v>52</v>
      </c>
      <c r="AD3" s="13" t="s">
        <v>53</v>
      </c>
      <c r="AE3" s="12" t="s">
        <v>54</v>
      </c>
      <c r="AF3" s="12" t="s">
        <v>55</v>
      </c>
      <c r="AG3" s="12" t="s">
        <v>56</v>
      </c>
      <c r="AH3" s="12" t="s">
        <v>57</v>
      </c>
    </row>
    <row r="4" spans="1:34">
      <c r="D4" s="20"/>
      <c r="E4" s="20"/>
      <c r="F4" s="25">
        <v>0</v>
      </c>
      <c r="G4" s="26">
        <v>4.1666666666666664E-2</v>
      </c>
      <c r="H4" s="26">
        <v>0.22916666666666499</v>
      </c>
      <c r="I4" s="26">
        <v>0.27083333333333098</v>
      </c>
      <c r="J4" s="26">
        <v>0.33333333333333298</v>
      </c>
      <c r="K4" s="26">
        <v>0.39583333333333298</v>
      </c>
      <c r="L4" s="26">
        <v>0.52083333333333304</v>
      </c>
      <c r="M4" s="26">
        <v>0.58333333333333304</v>
      </c>
      <c r="N4" s="26">
        <v>0.6875</v>
      </c>
      <c r="O4" s="26">
        <v>0.77083333333333304</v>
      </c>
      <c r="P4" s="26">
        <v>0.85416666666666596</v>
      </c>
      <c r="Q4" s="26">
        <v>0.95833333333333304</v>
      </c>
      <c r="R4" s="27">
        <v>0</v>
      </c>
      <c r="S4" s="28">
        <v>4.1666666666666664E-2</v>
      </c>
      <c r="T4" s="28">
        <v>0.22916666666666599</v>
      </c>
      <c r="U4" s="28">
        <v>0.27083333333333298</v>
      </c>
      <c r="V4" s="28">
        <v>0.375</v>
      </c>
      <c r="W4" s="28">
        <v>0.5</v>
      </c>
      <c r="X4" s="28">
        <v>0.625</v>
      </c>
      <c r="Y4" s="28">
        <v>0.8125</v>
      </c>
      <c r="Z4" s="28">
        <v>0.95833333333333304</v>
      </c>
      <c r="AA4" s="27">
        <v>0</v>
      </c>
      <c r="AB4" s="28">
        <v>4.1666666666666664E-2</v>
      </c>
      <c r="AC4" s="28">
        <v>0.22916666666666599</v>
      </c>
      <c r="AD4" s="28">
        <v>0.3125</v>
      </c>
      <c r="AE4" s="28">
        <v>0.54166666666666596</v>
      </c>
      <c r="AF4" s="28">
        <v>0.75</v>
      </c>
      <c r="AG4" s="28">
        <v>0.875</v>
      </c>
      <c r="AH4" s="28">
        <v>0.95833333333333304</v>
      </c>
    </row>
    <row r="5" spans="1:34">
      <c r="A5" s="16" t="s">
        <v>58</v>
      </c>
      <c r="B5" s="16" t="s">
        <v>4</v>
      </c>
      <c r="C5" s="16" t="s">
        <v>5</v>
      </c>
      <c r="D5" s="16" t="s">
        <v>59</v>
      </c>
      <c r="E5" s="16" t="s">
        <v>60</v>
      </c>
      <c r="F5" s="14">
        <v>4.0972222222222222E-2</v>
      </c>
      <c r="G5" s="14">
        <v>0.22847222222222099</v>
      </c>
      <c r="H5" s="14">
        <v>0.27013888888888699</v>
      </c>
      <c r="I5" s="14">
        <v>0.33263888888888599</v>
      </c>
      <c r="J5" s="14">
        <v>0.39513888888888898</v>
      </c>
      <c r="K5" s="14">
        <v>0.52013888888888904</v>
      </c>
      <c r="L5" s="14">
        <v>0.58263888888888904</v>
      </c>
      <c r="M5" s="14">
        <v>0.686805555555556</v>
      </c>
      <c r="N5" s="14">
        <v>0.77013888888888904</v>
      </c>
      <c r="O5" s="14">
        <v>0.85347222222222197</v>
      </c>
      <c r="P5" s="14">
        <v>0.95763888888888904</v>
      </c>
      <c r="Q5" s="14">
        <v>0.999305555555556</v>
      </c>
      <c r="R5" s="15">
        <v>4.0972222222222222E-2</v>
      </c>
      <c r="S5" s="15">
        <v>0.22847222222222199</v>
      </c>
      <c r="T5" s="15">
        <v>0.27013888888888898</v>
      </c>
      <c r="U5" s="15">
        <v>0.374305555555556</v>
      </c>
      <c r="V5" s="15">
        <v>0.499305555555556</v>
      </c>
      <c r="W5" s="15">
        <v>0.624305555555556</v>
      </c>
      <c r="X5" s="15">
        <v>0.811805555555556</v>
      </c>
      <c r="Y5" s="15">
        <v>0.95763888888888904</v>
      </c>
      <c r="Z5" s="15">
        <v>0.999305555555556</v>
      </c>
      <c r="AA5" s="15">
        <v>4.0972222222222222E-2</v>
      </c>
      <c r="AB5" s="15">
        <v>0.22847222222222199</v>
      </c>
      <c r="AC5" s="15">
        <v>0.311805555555556</v>
      </c>
      <c r="AD5" s="15">
        <v>0.54097222222222197</v>
      </c>
      <c r="AE5" s="15">
        <v>0.749305555555556</v>
      </c>
      <c r="AF5" s="15">
        <v>0.874305555555556</v>
      </c>
      <c r="AG5" s="15">
        <v>0.95763888888888904</v>
      </c>
      <c r="AH5" s="15">
        <v>0.999305555555556</v>
      </c>
    </row>
    <row r="6" spans="1:34">
      <c r="A6" s="19">
        <v>7</v>
      </c>
      <c r="B6" s="19" t="s">
        <v>7</v>
      </c>
      <c r="C6" s="19">
        <v>106</v>
      </c>
      <c r="D6" s="29" t="s">
        <v>14</v>
      </c>
      <c r="E6" s="29" t="s">
        <v>16</v>
      </c>
      <c r="F6" s="29">
        <v>0</v>
      </c>
      <c r="G6" s="29">
        <v>0</v>
      </c>
      <c r="H6" s="29">
        <v>17.465</v>
      </c>
      <c r="I6" s="29">
        <v>15.643333333333333</v>
      </c>
      <c r="J6" s="29">
        <v>17.536666666666665</v>
      </c>
      <c r="K6" s="29">
        <v>17.153333333333332</v>
      </c>
      <c r="L6" s="29">
        <v>16.62</v>
      </c>
      <c r="M6" s="29">
        <v>15.932000000000002</v>
      </c>
      <c r="N6" s="29">
        <v>15.535</v>
      </c>
      <c r="O6" s="29">
        <v>17.87</v>
      </c>
      <c r="P6" s="29">
        <v>20.943999999999999</v>
      </c>
      <c r="Q6" s="29">
        <v>24.5</v>
      </c>
      <c r="R6" s="29">
        <v>0</v>
      </c>
      <c r="S6" s="29">
        <v>0</v>
      </c>
      <c r="T6" s="29">
        <v>21.83</v>
      </c>
      <c r="U6" s="29">
        <v>20.558</v>
      </c>
      <c r="V6" s="29">
        <v>18.558333333333334</v>
      </c>
      <c r="W6" s="29">
        <v>17.668333333333333</v>
      </c>
      <c r="X6" s="29">
        <v>18.592222222222222</v>
      </c>
      <c r="Y6" s="29">
        <v>20.71857142857143</v>
      </c>
      <c r="Z6" s="29">
        <v>23.435000000000002</v>
      </c>
      <c r="AA6" s="29">
        <v>0</v>
      </c>
      <c r="AB6" s="29">
        <v>0</v>
      </c>
      <c r="AC6" s="29">
        <v>23.33666666666667</v>
      </c>
      <c r="AD6" s="29">
        <v>20.567272727272726</v>
      </c>
      <c r="AE6" s="29">
        <v>19.149999999999999</v>
      </c>
      <c r="AF6" s="29">
        <v>19.683333333333334</v>
      </c>
      <c r="AG6" s="29">
        <v>22.517500000000002</v>
      </c>
      <c r="AH6" s="29">
        <v>24.384999999999998</v>
      </c>
    </row>
    <row r="7" spans="1:34">
      <c r="A7" s="19">
        <v>7</v>
      </c>
      <c r="B7" s="19" t="s">
        <v>7</v>
      </c>
      <c r="C7" s="19">
        <v>106</v>
      </c>
      <c r="D7" s="29" t="s">
        <v>14</v>
      </c>
      <c r="E7" s="29" t="s">
        <v>24</v>
      </c>
      <c r="F7" s="29">
        <v>0</v>
      </c>
      <c r="G7" s="29">
        <v>0</v>
      </c>
      <c r="H7" s="29">
        <v>17.465</v>
      </c>
      <c r="I7" s="29">
        <v>15.643333333333333</v>
      </c>
      <c r="J7" s="29">
        <v>17.536666666666665</v>
      </c>
      <c r="K7" s="29">
        <v>17.153333333333332</v>
      </c>
      <c r="L7" s="29">
        <v>16.62</v>
      </c>
      <c r="M7" s="29">
        <v>15.932000000000002</v>
      </c>
      <c r="N7" s="29">
        <v>15.535</v>
      </c>
      <c r="O7" s="29">
        <v>17.87</v>
      </c>
      <c r="P7" s="29">
        <v>20.943999999999999</v>
      </c>
      <c r="Q7" s="29">
        <v>24.5</v>
      </c>
      <c r="R7" s="29">
        <v>0</v>
      </c>
      <c r="S7" s="29">
        <v>0</v>
      </c>
      <c r="T7" s="29">
        <v>21.83</v>
      </c>
      <c r="U7" s="29">
        <v>20.558</v>
      </c>
      <c r="V7" s="29">
        <v>18.558333333333334</v>
      </c>
      <c r="W7" s="29">
        <v>17.668333333333333</v>
      </c>
      <c r="X7" s="29">
        <v>18.592222222222222</v>
      </c>
      <c r="Y7" s="29">
        <v>20.71857142857143</v>
      </c>
      <c r="Z7" s="29">
        <v>23.435000000000002</v>
      </c>
      <c r="AA7" s="29">
        <v>0</v>
      </c>
      <c r="AB7" s="29">
        <v>0</v>
      </c>
      <c r="AC7" s="29">
        <v>23.33666666666667</v>
      </c>
      <c r="AD7" s="29">
        <v>20.567272727272726</v>
      </c>
      <c r="AE7" s="29">
        <v>19.149999999999999</v>
      </c>
      <c r="AF7" s="29">
        <v>19.683333333333334</v>
      </c>
      <c r="AG7" s="29">
        <v>22.517500000000002</v>
      </c>
      <c r="AH7" s="29">
        <v>24.384999999999998</v>
      </c>
    </row>
    <row r="8" spans="1:34">
      <c r="A8" s="19">
        <v>7</v>
      </c>
      <c r="B8" s="19" t="s">
        <v>7</v>
      </c>
      <c r="C8" s="19">
        <v>106</v>
      </c>
      <c r="D8" s="29" t="s">
        <v>14</v>
      </c>
      <c r="E8" s="29" t="s">
        <v>61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</row>
    <row r="9" spans="1:34">
      <c r="A9" s="19">
        <v>7</v>
      </c>
      <c r="B9" s="19" t="s">
        <v>7</v>
      </c>
      <c r="C9" s="19">
        <v>106</v>
      </c>
      <c r="D9" s="29" t="s">
        <v>15</v>
      </c>
      <c r="E9" s="29" t="s">
        <v>16</v>
      </c>
      <c r="F9" s="29">
        <v>0</v>
      </c>
      <c r="G9" s="29">
        <v>0</v>
      </c>
      <c r="H9" s="29">
        <v>20.155000000000001</v>
      </c>
      <c r="I9" s="29">
        <v>16.386666666666667</v>
      </c>
      <c r="J9" s="29">
        <v>17.363333333333333</v>
      </c>
      <c r="K9" s="29">
        <v>16.978333333333335</v>
      </c>
      <c r="L9" s="29">
        <v>16.926666666666666</v>
      </c>
      <c r="M9" s="29">
        <v>15.95</v>
      </c>
      <c r="N9" s="29">
        <v>14.82</v>
      </c>
      <c r="O9" s="29">
        <v>17.574999999999999</v>
      </c>
      <c r="P9" s="29">
        <v>21.524000000000001</v>
      </c>
      <c r="Q9" s="29">
        <v>24.73</v>
      </c>
      <c r="R9" s="29">
        <v>0</v>
      </c>
      <c r="S9" s="29">
        <v>0</v>
      </c>
      <c r="T9" s="29">
        <v>24</v>
      </c>
      <c r="U9" s="29">
        <v>21.678000000000001</v>
      </c>
      <c r="V9" s="29">
        <v>18.190000000000001</v>
      </c>
      <c r="W9" s="29">
        <v>17.628333333333334</v>
      </c>
      <c r="X9" s="29">
        <v>18.24111111111111</v>
      </c>
      <c r="Y9" s="29">
        <v>20.074285714285711</v>
      </c>
      <c r="Z9" s="29">
        <v>22.895</v>
      </c>
      <c r="AA9" s="29">
        <v>0</v>
      </c>
      <c r="AB9" s="29">
        <v>0</v>
      </c>
      <c r="AC9" s="29">
        <v>24.813333333333333</v>
      </c>
      <c r="AD9" s="29">
        <v>21.322727272727274</v>
      </c>
      <c r="AE9" s="29">
        <v>19.312999999999999</v>
      </c>
      <c r="AF9" s="29">
        <v>18.995000000000001</v>
      </c>
      <c r="AG9" s="29">
        <v>22.342500000000001</v>
      </c>
      <c r="AH9" s="29">
        <v>24.414999999999999</v>
      </c>
    </row>
    <row r="10" spans="1:34">
      <c r="A10" s="19">
        <v>7</v>
      </c>
      <c r="B10" s="19" t="s">
        <v>7</v>
      </c>
      <c r="C10" s="19">
        <v>106</v>
      </c>
      <c r="D10" s="29" t="s">
        <v>15</v>
      </c>
      <c r="E10" s="29" t="s">
        <v>24</v>
      </c>
      <c r="F10" s="29">
        <v>0</v>
      </c>
      <c r="G10" s="29">
        <v>0</v>
      </c>
      <c r="H10" s="29">
        <v>20.155000000000001</v>
      </c>
      <c r="I10" s="29">
        <v>16.386666666666667</v>
      </c>
      <c r="J10" s="29">
        <v>17.363333333333333</v>
      </c>
      <c r="K10" s="29">
        <v>16.978333333333335</v>
      </c>
      <c r="L10" s="29">
        <v>16.926666666666666</v>
      </c>
      <c r="M10" s="29">
        <v>15.95</v>
      </c>
      <c r="N10" s="29">
        <v>14.82</v>
      </c>
      <c r="O10" s="29">
        <v>17.574999999999999</v>
      </c>
      <c r="P10" s="29">
        <v>21.524000000000001</v>
      </c>
      <c r="Q10" s="29">
        <v>24.73</v>
      </c>
      <c r="R10" s="29">
        <v>0</v>
      </c>
      <c r="S10" s="29">
        <v>0</v>
      </c>
      <c r="T10" s="29">
        <v>24</v>
      </c>
      <c r="U10" s="29">
        <v>21.678000000000001</v>
      </c>
      <c r="V10" s="29">
        <v>18.190000000000001</v>
      </c>
      <c r="W10" s="29">
        <v>17.628333333333334</v>
      </c>
      <c r="X10" s="29">
        <v>18.24111111111111</v>
      </c>
      <c r="Y10" s="29">
        <v>20.074285714285711</v>
      </c>
      <c r="Z10" s="29">
        <v>22.895</v>
      </c>
      <c r="AA10" s="29">
        <v>0</v>
      </c>
      <c r="AB10" s="29">
        <v>0</v>
      </c>
      <c r="AC10" s="29">
        <v>24.813333333333333</v>
      </c>
      <c r="AD10" s="29">
        <v>21.322727272727274</v>
      </c>
      <c r="AE10" s="29">
        <v>19.312999999999999</v>
      </c>
      <c r="AF10" s="29">
        <v>18.995000000000001</v>
      </c>
      <c r="AG10" s="29">
        <v>22.342500000000001</v>
      </c>
      <c r="AH10" s="29">
        <v>24.414999999999999</v>
      </c>
    </row>
    <row r="11" spans="1:34">
      <c r="A11" s="19">
        <v>7</v>
      </c>
      <c r="B11" s="19" t="s">
        <v>7</v>
      </c>
      <c r="C11" s="19">
        <v>106</v>
      </c>
      <c r="D11" s="29" t="s">
        <v>15</v>
      </c>
      <c r="E11" s="29" t="s">
        <v>61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</row>
    <row r="12" spans="1:34">
      <c r="A12" s="19">
        <v>7</v>
      </c>
      <c r="B12" s="19" t="s">
        <v>9</v>
      </c>
      <c r="C12" s="19">
        <v>401</v>
      </c>
      <c r="D12" s="29" t="s">
        <v>14</v>
      </c>
      <c r="E12" s="29" t="s">
        <v>16</v>
      </c>
      <c r="F12" s="29">
        <v>28.65</v>
      </c>
      <c r="G12" s="29">
        <v>28.165555555555553</v>
      </c>
      <c r="H12" s="29">
        <v>18.36</v>
      </c>
      <c r="I12" s="29">
        <v>15.083333333333334</v>
      </c>
      <c r="J12" s="29">
        <v>16.696666666666669</v>
      </c>
      <c r="K12" s="29">
        <v>16.743333333333336</v>
      </c>
      <c r="L12" s="29">
        <v>16.226666666666663</v>
      </c>
      <c r="M12" s="29">
        <v>15.722</v>
      </c>
      <c r="N12" s="29">
        <v>15.4025</v>
      </c>
      <c r="O12" s="29">
        <v>18.827500000000001</v>
      </c>
      <c r="P12" s="29">
        <v>22.472000000000001</v>
      </c>
      <c r="Q12" s="29">
        <v>25.535</v>
      </c>
      <c r="R12" s="29">
        <v>26.47</v>
      </c>
      <c r="S12" s="29">
        <v>26.524444444444445</v>
      </c>
      <c r="T12" s="29">
        <v>22.594999999999999</v>
      </c>
      <c r="U12" s="29">
        <v>20.187999999999999</v>
      </c>
      <c r="V12" s="29">
        <v>17.78</v>
      </c>
      <c r="W12" s="29">
        <v>17.574999999999999</v>
      </c>
      <c r="X12" s="29">
        <v>18.521111111111111</v>
      </c>
      <c r="Y12" s="29">
        <v>21.358571428571427</v>
      </c>
      <c r="Z12" s="29">
        <v>23.42</v>
      </c>
      <c r="AA12" s="29">
        <v>26.784999999999997</v>
      </c>
      <c r="AB12" s="29">
        <v>27.277777777777775</v>
      </c>
      <c r="AC12" s="29">
        <v>22.215</v>
      </c>
      <c r="AD12" s="29">
        <v>20.291818181818179</v>
      </c>
      <c r="AE12" s="29">
        <v>19.662000000000003</v>
      </c>
      <c r="AF12" s="29">
        <v>20.616666666666667</v>
      </c>
      <c r="AG12" s="29">
        <v>23.184999999999999</v>
      </c>
      <c r="AH12" s="29">
        <v>25.1</v>
      </c>
    </row>
    <row r="13" spans="1:34">
      <c r="A13" s="19">
        <v>7</v>
      </c>
      <c r="B13" s="19" t="s">
        <v>9</v>
      </c>
      <c r="C13" s="19">
        <v>401</v>
      </c>
      <c r="D13" s="29" t="s">
        <v>14</v>
      </c>
      <c r="E13" s="29" t="s">
        <v>24</v>
      </c>
      <c r="F13" s="29">
        <v>28.65</v>
      </c>
      <c r="G13" s="29">
        <v>28.165555555555553</v>
      </c>
      <c r="H13" s="29">
        <v>18.36</v>
      </c>
      <c r="I13" s="29">
        <v>15.083333333333334</v>
      </c>
      <c r="J13" s="29">
        <v>16.696666666666669</v>
      </c>
      <c r="K13" s="29">
        <v>16.743333333333336</v>
      </c>
      <c r="L13" s="29">
        <v>16.226666666666663</v>
      </c>
      <c r="M13" s="29">
        <v>15.722</v>
      </c>
      <c r="N13" s="29">
        <v>15.4025</v>
      </c>
      <c r="O13" s="29">
        <v>18.827500000000001</v>
      </c>
      <c r="P13" s="29">
        <v>22.472000000000001</v>
      </c>
      <c r="Q13" s="29">
        <v>25.535</v>
      </c>
      <c r="R13" s="29">
        <v>26.47</v>
      </c>
      <c r="S13" s="29">
        <v>26.524444444444445</v>
      </c>
      <c r="T13" s="29">
        <v>22.594999999999999</v>
      </c>
      <c r="U13" s="29">
        <v>20.187999999999999</v>
      </c>
      <c r="V13" s="29">
        <v>17.78</v>
      </c>
      <c r="W13" s="29">
        <v>17.574999999999999</v>
      </c>
      <c r="X13" s="29">
        <v>18.521111111111111</v>
      </c>
      <c r="Y13" s="29">
        <v>21.358571428571427</v>
      </c>
      <c r="Z13" s="29">
        <v>23.42</v>
      </c>
      <c r="AA13" s="29">
        <v>26.784999999999997</v>
      </c>
      <c r="AB13" s="29">
        <v>27.277777777777775</v>
      </c>
      <c r="AC13" s="29">
        <v>22.215</v>
      </c>
      <c r="AD13" s="29">
        <v>20.291818181818179</v>
      </c>
      <c r="AE13" s="29">
        <v>19.662000000000003</v>
      </c>
      <c r="AF13" s="29">
        <v>20.616666666666667</v>
      </c>
      <c r="AG13" s="29">
        <v>23.184999999999999</v>
      </c>
      <c r="AH13" s="29">
        <v>25.1</v>
      </c>
    </row>
    <row r="14" spans="1:34">
      <c r="A14" s="19">
        <v>7</v>
      </c>
      <c r="B14" s="19" t="s">
        <v>9</v>
      </c>
      <c r="C14" s="19">
        <v>401</v>
      </c>
      <c r="D14" s="29" t="s">
        <v>14</v>
      </c>
      <c r="E14" s="29" t="s">
        <v>61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</row>
    <row r="15" spans="1:34">
      <c r="A15" s="19">
        <v>7</v>
      </c>
      <c r="B15" s="19" t="s">
        <v>9</v>
      </c>
      <c r="C15" s="19">
        <v>401</v>
      </c>
      <c r="D15" s="29" t="s">
        <v>15</v>
      </c>
      <c r="E15" s="29" t="s">
        <v>16</v>
      </c>
      <c r="F15" s="29">
        <v>26.68</v>
      </c>
      <c r="G15" s="29">
        <v>27.270000000000003</v>
      </c>
      <c r="H15" s="29">
        <v>23.484999999999999</v>
      </c>
      <c r="I15" s="29">
        <v>18.32</v>
      </c>
      <c r="J15" s="29">
        <v>17.693333333333332</v>
      </c>
      <c r="K15" s="29">
        <v>17.083333333333332</v>
      </c>
      <c r="L15" s="29">
        <v>16.97</v>
      </c>
      <c r="M15" s="29">
        <v>15.764000000000001</v>
      </c>
      <c r="N15" s="29">
        <v>14.3475</v>
      </c>
      <c r="O15" s="29">
        <v>17.0825</v>
      </c>
      <c r="P15" s="29">
        <v>20.956</v>
      </c>
      <c r="Q15" s="29">
        <v>24.145</v>
      </c>
      <c r="R15" s="29">
        <v>25.145</v>
      </c>
      <c r="S15" s="29">
        <v>25.707499999999996</v>
      </c>
      <c r="T15" s="29">
        <v>24.945</v>
      </c>
      <c r="U15" s="29">
        <v>22.712</v>
      </c>
      <c r="V15" s="29">
        <v>18.731666666666666</v>
      </c>
      <c r="W15" s="29">
        <v>17.508333333333336</v>
      </c>
      <c r="X15" s="29">
        <v>18.185555555555556</v>
      </c>
      <c r="Y15" s="29">
        <v>20.412857142857142</v>
      </c>
      <c r="Z15" s="29">
        <v>22.024999999999999</v>
      </c>
      <c r="AA15" s="29">
        <v>25.21</v>
      </c>
      <c r="AB15" s="29">
        <v>25.552500000000002</v>
      </c>
      <c r="AC15" s="29">
        <v>24.3825</v>
      </c>
      <c r="AD15" s="29">
        <v>21.152727272727272</v>
      </c>
      <c r="AE15" s="29">
        <v>19.513999999999999</v>
      </c>
      <c r="AF15" s="29">
        <v>19.528333333333332</v>
      </c>
      <c r="AG15" s="29">
        <v>22.712499999999999</v>
      </c>
      <c r="AH15" s="29">
        <v>24.68</v>
      </c>
    </row>
    <row r="16" spans="1:34">
      <c r="A16" s="19">
        <v>7</v>
      </c>
      <c r="B16" s="19" t="s">
        <v>9</v>
      </c>
      <c r="C16" s="19">
        <v>401</v>
      </c>
      <c r="D16" s="29" t="s">
        <v>15</v>
      </c>
      <c r="E16" s="29" t="s">
        <v>24</v>
      </c>
      <c r="F16" s="29">
        <v>26.68</v>
      </c>
      <c r="G16" s="29">
        <v>27.270000000000003</v>
      </c>
      <c r="H16" s="29">
        <v>23.484999999999999</v>
      </c>
      <c r="I16" s="29">
        <v>18.32</v>
      </c>
      <c r="J16" s="29">
        <v>17.693333333333332</v>
      </c>
      <c r="K16" s="29">
        <v>17.083333333333332</v>
      </c>
      <c r="L16" s="29">
        <v>16.97</v>
      </c>
      <c r="M16" s="29">
        <v>15.764000000000001</v>
      </c>
      <c r="N16" s="29">
        <v>14.3475</v>
      </c>
      <c r="O16" s="29">
        <v>17.0825</v>
      </c>
      <c r="P16" s="29">
        <v>20.956</v>
      </c>
      <c r="Q16" s="29">
        <v>24.145</v>
      </c>
      <c r="R16" s="29">
        <v>25.145</v>
      </c>
      <c r="S16" s="29">
        <v>25.707499999999996</v>
      </c>
      <c r="T16" s="29">
        <v>24.945</v>
      </c>
      <c r="U16" s="29">
        <v>22.712</v>
      </c>
      <c r="V16" s="29">
        <v>18.731666666666666</v>
      </c>
      <c r="W16" s="29">
        <v>17.508333333333336</v>
      </c>
      <c r="X16" s="29">
        <v>18.185555555555556</v>
      </c>
      <c r="Y16" s="29">
        <v>20.412857142857142</v>
      </c>
      <c r="Z16" s="29">
        <v>22.024999999999999</v>
      </c>
      <c r="AA16" s="29">
        <v>25.21</v>
      </c>
      <c r="AB16" s="29">
        <v>25.552500000000002</v>
      </c>
      <c r="AC16" s="29">
        <v>24.3825</v>
      </c>
      <c r="AD16" s="29">
        <v>21.152727272727272</v>
      </c>
      <c r="AE16" s="29">
        <v>19.513999999999999</v>
      </c>
      <c r="AF16" s="29">
        <v>19.528333333333332</v>
      </c>
      <c r="AG16" s="29">
        <v>22.712499999999999</v>
      </c>
      <c r="AH16" s="29">
        <v>24.68</v>
      </c>
    </row>
    <row r="17" spans="1:34">
      <c r="A17" s="19">
        <v>7</v>
      </c>
      <c r="B17" s="19" t="s">
        <v>9</v>
      </c>
      <c r="C17" s="19">
        <v>401</v>
      </c>
      <c r="D17" s="29" t="s">
        <v>15</v>
      </c>
      <c r="E17" s="29" t="s">
        <v>61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</row>
    <row r="18" spans="1:34">
      <c r="A18" s="19">
        <v>7</v>
      </c>
      <c r="B18" s="19" t="s">
        <v>10</v>
      </c>
      <c r="C18" s="19">
        <v>405</v>
      </c>
      <c r="D18" s="29" t="s">
        <v>14</v>
      </c>
      <c r="E18" s="29" t="s">
        <v>16</v>
      </c>
      <c r="F18" s="29">
        <v>28.555</v>
      </c>
      <c r="G18" s="29">
        <v>28.888888888888889</v>
      </c>
      <c r="H18" s="29">
        <v>17.965</v>
      </c>
      <c r="I18" s="29">
        <v>14.466666666666667</v>
      </c>
      <c r="J18" s="29">
        <v>15.63</v>
      </c>
      <c r="K18" s="29">
        <v>15.839999999999998</v>
      </c>
      <c r="L18" s="29">
        <v>15.72</v>
      </c>
      <c r="M18" s="29">
        <v>15.27</v>
      </c>
      <c r="N18" s="29">
        <v>15.259999999999998</v>
      </c>
      <c r="O18" s="29">
        <v>18.7775</v>
      </c>
      <c r="P18" s="29">
        <v>22.128</v>
      </c>
      <c r="Q18" s="29">
        <v>25.79</v>
      </c>
      <c r="R18" s="29">
        <v>27.2</v>
      </c>
      <c r="S18" s="29">
        <v>27.315555555555552</v>
      </c>
      <c r="T18" s="29">
        <v>21.844999999999999</v>
      </c>
      <c r="U18" s="29">
        <v>19.263999999999999</v>
      </c>
      <c r="V18" s="29">
        <v>17.5</v>
      </c>
      <c r="W18" s="29">
        <v>16.861666666666668</v>
      </c>
      <c r="X18" s="29">
        <v>18.25555555555556</v>
      </c>
      <c r="Y18" s="29">
        <v>21.290000000000003</v>
      </c>
      <c r="Z18" s="29">
        <v>23.57</v>
      </c>
      <c r="AA18" s="29">
        <v>26.869999999999997</v>
      </c>
      <c r="AB18" s="29">
        <v>27.451111111111107</v>
      </c>
      <c r="AC18" s="29">
        <v>21.68</v>
      </c>
      <c r="AD18" s="29">
        <v>19.147272727272728</v>
      </c>
      <c r="AE18" s="29">
        <v>18.791000000000004</v>
      </c>
      <c r="AF18" s="29">
        <v>20.378333333333334</v>
      </c>
      <c r="AG18" s="29">
        <v>23.740000000000002</v>
      </c>
      <c r="AH18" s="29">
        <v>25.664999999999999</v>
      </c>
    </row>
    <row r="19" spans="1:34">
      <c r="A19" s="19">
        <v>7</v>
      </c>
      <c r="B19" s="19" t="s">
        <v>10</v>
      </c>
      <c r="C19" s="19">
        <v>405</v>
      </c>
      <c r="D19" s="29" t="s">
        <v>14</v>
      </c>
      <c r="E19" s="29" t="s">
        <v>24</v>
      </c>
      <c r="F19" s="29">
        <v>28.555</v>
      </c>
      <c r="G19" s="29">
        <v>28.888888888888889</v>
      </c>
      <c r="H19" s="29">
        <v>17.965</v>
      </c>
      <c r="I19" s="29">
        <v>14.466666666666667</v>
      </c>
      <c r="J19" s="29">
        <v>15.63</v>
      </c>
      <c r="K19" s="29">
        <v>15.839999999999998</v>
      </c>
      <c r="L19" s="29">
        <v>15.72</v>
      </c>
      <c r="M19" s="29">
        <v>15.27</v>
      </c>
      <c r="N19" s="29">
        <v>15.259999999999998</v>
      </c>
      <c r="O19" s="29">
        <v>18.7775</v>
      </c>
      <c r="P19" s="29">
        <v>22.128</v>
      </c>
      <c r="Q19" s="29">
        <v>25.79</v>
      </c>
      <c r="R19" s="29">
        <v>27.2</v>
      </c>
      <c r="S19" s="29">
        <v>27.315555555555552</v>
      </c>
      <c r="T19" s="29">
        <v>21.844999999999999</v>
      </c>
      <c r="U19" s="29">
        <v>19.263999999999999</v>
      </c>
      <c r="V19" s="29">
        <v>17.5</v>
      </c>
      <c r="W19" s="29">
        <v>16.861666666666668</v>
      </c>
      <c r="X19" s="29">
        <v>18.25555555555556</v>
      </c>
      <c r="Y19" s="29">
        <v>21.290000000000003</v>
      </c>
      <c r="Z19" s="29">
        <v>23.57</v>
      </c>
      <c r="AA19" s="29">
        <v>26.869999999999997</v>
      </c>
      <c r="AB19" s="29">
        <v>27.451111111111107</v>
      </c>
      <c r="AC19" s="29">
        <v>21.68</v>
      </c>
      <c r="AD19" s="29">
        <v>19.147272727272728</v>
      </c>
      <c r="AE19" s="29">
        <v>18.791000000000004</v>
      </c>
      <c r="AF19" s="29">
        <v>20.378333333333334</v>
      </c>
      <c r="AG19" s="29">
        <v>23.740000000000002</v>
      </c>
      <c r="AH19" s="29">
        <v>25.664999999999999</v>
      </c>
    </row>
    <row r="20" spans="1:34">
      <c r="A20" s="19">
        <v>7</v>
      </c>
      <c r="B20" s="19" t="s">
        <v>10</v>
      </c>
      <c r="C20" s="19">
        <v>405</v>
      </c>
      <c r="D20" s="29" t="s">
        <v>14</v>
      </c>
      <c r="E20" s="29" t="s">
        <v>61</v>
      </c>
      <c r="F20" s="29">
        <v>0</v>
      </c>
      <c r="G20" s="29">
        <v>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>
        <v>0</v>
      </c>
      <c r="Z20" s="29">
        <v>0</v>
      </c>
      <c r="AA20" s="29">
        <v>0</v>
      </c>
      <c r="AB20" s="29">
        <v>0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</row>
    <row r="21" spans="1:34">
      <c r="A21" s="19">
        <v>7</v>
      </c>
      <c r="B21" s="19" t="s">
        <v>10</v>
      </c>
      <c r="C21" s="19">
        <v>405</v>
      </c>
      <c r="D21" s="29" t="s">
        <v>15</v>
      </c>
      <c r="E21" s="29" t="s">
        <v>16</v>
      </c>
      <c r="F21" s="29">
        <v>26.675000000000001</v>
      </c>
      <c r="G21" s="29">
        <v>27.878750000000004</v>
      </c>
      <c r="H21" s="29">
        <v>23.875</v>
      </c>
      <c r="I21" s="29">
        <v>18.603333333333335</v>
      </c>
      <c r="J21" s="29">
        <v>17.486666666666668</v>
      </c>
      <c r="K21" s="29">
        <v>16.77</v>
      </c>
      <c r="L21" s="29">
        <v>16.126666666666665</v>
      </c>
      <c r="M21" s="29">
        <v>15.272</v>
      </c>
      <c r="N21" s="29">
        <v>13.969999999999999</v>
      </c>
      <c r="O21" s="29">
        <v>16.654999999999998</v>
      </c>
      <c r="P21" s="29">
        <v>20.565999999999999</v>
      </c>
      <c r="Q21" s="29">
        <v>24.015000000000001</v>
      </c>
      <c r="R21" s="29">
        <v>24.335000000000001</v>
      </c>
      <c r="S21" s="29">
        <v>25.37125</v>
      </c>
      <c r="T21" s="29">
        <v>24.37</v>
      </c>
      <c r="U21" s="29">
        <v>22.22</v>
      </c>
      <c r="V21" s="29">
        <v>18.838333333333335</v>
      </c>
      <c r="W21" s="29">
        <v>17.175000000000001</v>
      </c>
      <c r="X21" s="29">
        <v>16.965555555555554</v>
      </c>
      <c r="Y21" s="29">
        <v>19.732857142857142</v>
      </c>
      <c r="Z21" s="29">
        <v>21.42</v>
      </c>
      <c r="AA21" s="29">
        <v>24.844999999999999</v>
      </c>
      <c r="AB21" s="29">
        <v>25.28</v>
      </c>
      <c r="AC21" s="29">
        <v>23.365000000000002</v>
      </c>
      <c r="AD21" s="29">
        <v>20.698181818181819</v>
      </c>
      <c r="AE21" s="29">
        <v>18.994</v>
      </c>
      <c r="AF21" s="29">
        <v>18.868333333333336</v>
      </c>
      <c r="AG21" s="29">
        <v>22.504999999999999</v>
      </c>
      <c r="AH21" s="29">
        <v>24.425000000000001</v>
      </c>
    </row>
    <row r="22" spans="1:34">
      <c r="A22" s="19">
        <v>7</v>
      </c>
      <c r="B22" s="19" t="s">
        <v>10</v>
      </c>
      <c r="C22" s="19">
        <v>405</v>
      </c>
      <c r="D22" s="29" t="s">
        <v>15</v>
      </c>
      <c r="E22" s="29" t="s">
        <v>24</v>
      </c>
      <c r="F22" s="29">
        <v>26.675000000000001</v>
      </c>
      <c r="G22" s="29">
        <v>27.878750000000004</v>
      </c>
      <c r="H22" s="29">
        <v>23.875</v>
      </c>
      <c r="I22" s="29">
        <v>18.603333333333335</v>
      </c>
      <c r="J22" s="29">
        <v>17.486666666666668</v>
      </c>
      <c r="K22" s="29">
        <v>16.77</v>
      </c>
      <c r="L22" s="29">
        <v>16.126666666666665</v>
      </c>
      <c r="M22" s="29">
        <v>15.272</v>
      </c>
      <c r="N22" s="29">
        <v>13.969999999999999</v>
      </c>
      <c r="O22" s="29">
        <v>16.654999999999998</v>
      </c>
      <c r="P22" s="29">
        <v>20.565999999999999</v>
      </c>
      <c r="Q22" s="29">
        <v>24.015000000000001</v>
      </c>
      <c r="R22" s="29">
        <v>24.335000000000001</v>
      </c>
      <c r="S22" s="29">
        <v>25.37125</v>
      </c>
      <c r="T22" s="29">
        <v>24.37</v>
      </c>
      <c r="U22" s="29">
        <v>22.22</v>
      </c>
      <c r="V22" s="29">
        <v>18.838333333333335</v>
      </c>
      <c r="W22" s="29">
        <v>17.175000000000001</v>
      </c>
      <c r="X22" s="29">
        <v>16.965555555555554</v>
      </c>
      <c r="Y22" s="29">
        <v>19.732857142857142</v>
      </c>
      <c r="Z22" s="29">
        <v>21.42</v>
      </c>
      <c r="AA22" s="29">
        <v>24.844999999999999</v>
      </c>
      <c r="AB22" s="29">
        <v>25.28</v>
      </c>
      <c r="AC22" s="29">
        <v>23.365000000000002</v>
      </c>
      <c r="AD22" s="29">
        <v>20.698181818181819</v>
      </c>
      <c r="AE22" s="29">
        <v>18.994</v>
      </c>
      <c r="AF22" s="29">
        <v>18.868333333333336</v>
      </c>
      <c r="AG22" s="29">
        <v>22.504999999999999</v>
      </c>
      <c r="AH22" s="29">
        <v>24.425000000000001</v>
      </c>
    </row>
    <row r="23" spans="1:34">
      <c r="A23" s="19">
        <v>7</v>
      </c>
      <c r="B23" s="19" t="s">
        <v>10</v>
      </c>
      <c r="C23" s="19">
        <v>405</v>
      </c>
      <c r="D23" s="29" t="s">
        <v>15</v>
      </c>
      <c r="E23" s="29" t="s">
        <v>61</v>
      </c>
      <c r="F23" s="29">
        <v>0</v>
      </c>
      <c r="G23" s="29">
        <v>0</v>
      </c>
      <c r="H23" s="29">
        <v>0</v>
      </c>
      <c r="I23" s="29">
        <v>0</v>
      </c>
      <c r="J23" s="29">
        <v>0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0</v>
      </c>
      <c r="Z23" s="29">
        <v>0</v>
      </c>
      <c r="AA23" s="29">
        <v>0</v>
      </c>
      <c r="AB23" s="29">
        <v>0</v>
      </c>
      <c r="AC23" s="29">
        <v>0</v>
      </c>
      <c r="AD23" s="29">
        <v>0</v>
      </c>
      <c r="AE23" s="29">
        <v>0</v>
      </c>
      <c r="AF23" s="29">
        <v>0</v>
      </c>
      <c r="AG23" s="29">
        <v>0</v>
      </c>
      <c r="AH23" s="29">
        <v>0</v>
      </c>
    </row>
    <row r="24" spans="1:34">
      <c r="A24" s="19">
        <v>7</v>
      </c>
      <c r="B24" s="19" t="s">
        <v>11</v>
      </c>
      <c r="C24" s="19">
        <v>421</v>
      </c>
      <c r="D24" s="29" t="s">
        <v>14</v>
      </c>
      <c r="E24" s="29" t="s">
        <v>16</v>
      </c>
      <c r="F24" s="29">
        <v>0</v>
      </c>
      <c r="G24" s="29">
        <v>21.545000000000002</v>
      </c>
      <c r="H24" s="29">
        <v>17.259999999999998</v>
      </c>
      <c r="I24" s="29">
        <v>14.936666666666667</v>
      </c>
      <c r="J24" s="29">
        <v>16.559999999999999</v>
      </c>
      <c r="K24" s="29">
        <v>16.598333333333333</v>
      </c>
      <c r="L24" s="29">
        <v>16.503333333333334</v>
      </c>
      <c r="M24" s="29">
        <v>16.277999999999999</v>
      </c>
      <c r="N24" s="29">
        <v>15.9625</v>
      </c>
      <c r="O24" s="29">
        <v>19.377499999999998</v>
      </c>
      <c r="P24" s="29">
        <v>22.357999999999997</v>
      </c>
      <c r="Q24" s="29">
        <v>24.77</v>
      </c>
      <c r="R24" s="29">
        <v>0</v>
      </c>
      <c r="S24" s="29">
        <v>22.06</v>
      </c>
      <c r="T24" s="29">
        <v>21.46</v>
      </c>
      <c r="U24" s="29">
        <v>20.074000000000002</v>
      </c>
      <c r="V24" s="29">
        <v>18.438333333333333</v>
      </c>
      <c r="W24" s="29">
        <v>18.276666666666667</v>
      </c>
      <c r="X24" s="29">
        <v>19.324444444444442</v>
      </c>
      <c r="Y24" s="29">
        <v>21.851428571428567</v>
      </c>
      <c r="Z24" s="29">
        <v>23.16</v>
      </c>
      <c r="AA24" s="29">
        <v>0</v>
      </c>
      <c r="AB24" s="29">
        <v>22.64</v>
      </c>
      <c r="AC24" s="29">
        <v>21.28</v>
      </c>
      <c r="AD24" s="29">
        <v>20.218181818181822</v>
      </c>
      <c r="AE24" s="29">
        <v>19.757000000000001</v>
      </c>
      <c r="AF24" s="29">
        <v>20.79666666666667</v>
      </c>
      <c r="AG24" s="29">
        <v>22.967500000000001</v>
      </c>
      <c r="AH24" s="29">
        <v>24.08</v>
      </c>
    </row>
    <row r="25" spans="1:34">
      <c r="A25" s="19">
        <v>7</v>
      </c>
      <c r="B25" s="19" t="s">
        <v>11</v>
      </c>
      <c r="C25" s="19">
        <v>421</v>
      </c>
      <c r="D25" s="29" t="s">
        <v>14</v>
      </c>
      <c r="E25" s="29" t="s">
        <v>24</v>
      </c>
      <c r="F25" s="29">
        <v>0</v>
      </c>
      <c r="G25" s="29">
        <v>21.545000000000002</v>
      </c>
      <c r="H25" s="29">
        <v>17.259999999999998</v>
      </c>
      <c r="I25" s="29">
        <v>14.936666666666667</v>
      </c>
      <c r="J25" s="29">
        <v>16.559999999999999</v>
      </c>
      <c r="K25" s="29">
        <v>16.598333333333333</v>
      </c>
      <c r="L25" s="29">
        <v>16.503333333333334</v>
      </c>
      <c r="M25" s="29">
        <v>16.277999999999999</v>
      </c>
      <c r="N25" s="29">
        <v>15.9625</v>
      </c>
      <c r="O25" s="29">
        <v>19.377499999999998</v>
      </c>
      <c r="P25" s="29">
        <v>22.357999999999997</v>
      </c>
      <c r="Q25" s="29">
        <v>24.77</v>
      </c>
      <c r="R25" s="29">
        <v>0</v>
      </c>
      <c r="S25" s="29">
        <v>22.06</v>
      </c>
      <c r="T25" s="29">
        <v>21.46</v>
      </c>
      <c r="U25" s="29">
        <v>20.074000000000002</v>
      </c>
      <c r="V25" s="29">
        <v>18.438333333333333</v>
      </c>
      <c r="W25" s="29">
        <v>18.276666666666667</v>
      </c>
      <c r="X25" s="29">
        <v>19.324444444444442</v>
      </c>
      <c r="Y25" s="29">
        <v>21.851428571428567</v>
      </c>
      <c r="Z25" s="29">
        <v>23.16</v>
      </c>
      <c r="AA25" s="29">
        <v>0</v>
      </c>
      <c r="AB25" s="29">
        <v>22.64</v>
      </c>
      <c r="AC25" s="29">
        <v>21.28</v>
      </c>
      <c r="AD25" s="29">
        <v>20.218181818181822</v>
      </c>
      <c r="AE25" s="29">
        <v>19.757000000000001</v>
      </c>
      <c r="AF25" s="29">
        <v>20.79666666666667</v>
      </c>
      <c r="AG25" s="29">
        <v>22.967500000000001</v>
      </c>
      <c r="AH25" s="29">
        <v>24.08</v>
      </c>
    </row>
    <row r="26" spans="1:34">
      <c r="A26" s="19">
        <v>7</v>
      </c>
      <c r="B26" s="19" t="s">
        <v>11</v>
      </c>
      <c r="C26" s="19">
        <v>421</v>
      </c>
      <c r="D26" s="29" t="s">
        <v>14</v>
      </c>
      <c r="E26" s="29" t="s">
        <v>61</v>
      </c>
      <c r="F26" s="29">
        <v>0</v>
      </c>
      <c r="G26" s="29">
        <v>0</v>
      </c>
      <c r="H26" s="29">
        <v>0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0</v>
      </c>
      <c r="Z26" s="29">
        <v>0</v>
      </c>
      <c r="AA26" s="29">
        <v>0</v>
      </c>
      <c r="AB26" s="29">
        <v>0</v>
      </c>
      <c r="AC26" s="29">
        <v>0</v>
      </c>
      <c r="AD26" s="29">
        <v>0</v>
      </c>
      <c r="AE26" s="29">
        <v>0</v>
      </c>
      <c r="AF26" s="29">
        <v>0</v>
      </c>
      <c r="AG26" s="29">
        <v>0</v>
      </c>
      <c r="AH26" s="29">
        <v>0</v>
      </c>
    </row>
    <row r="27" spans="1:34">
      <c r="A27" s="19">
        <v>7</v>
      </c>
      <c r="B27" s="19" t="s">
        <v>11</v>
      </c>
      <c r="C27" s="19">
        <v>421</v>
      </c>
      <c r="D27" s="29" t="s">
        <v>15</v>
      </c>
      <c r="E27" s="29" t="s">
        <v>16</v>
      </c>
      <c r="F27" s="29">
        <v>26.004999999999999</v>
      </c>
      <c r="G27" s="29">
        <v>0</v>
      </c>
      <c r="H27" s="29">
        <v>22.94</v>
      </c>
      <c r="I27" s="29">
        <v>19.333333333333332</v>
      </c>
      <c r="J27" s="29">
        <v>18.319999999999997</v>
      </c>
      <c r="K27" s="29">
        <v>17.28833333333333</v>
      </c>
      <c r="L27" s="29">
        <v>17.006666666666668</v>
      </c>
      <c r="M27" s="29">
        <v>15.642000000000001</v>
      </c>
      <c r="N27" s="29">
        <v>14.297500000000001</v>
      </c>
      <c r="O27" s="29">
        <v>17.252499999999998</v>
      </c>
      <c r="P27" s="29">
        <v>21.532</v>
      </c>
      <c r="Q27" s="29">
        <v>25.335000000000001</v>
      </c>
      <c r="R27" s="29">
        <v>25.15</v>
      </c>
      <c r="S27" s="29">
        <v>0</v>
      </c>
      <c r="T27" s="29">
        <v>25.24</v>
      </c>
      <c r="U27" s="29">
        <v>23.572000000000003</v>
      </c>
      <c r="V27" s="29">
        <v>19.190000000000001</v>
      </c>
      <c r="W27" s="29">
        <v>17.995000000000001</v>
      </c>
      <c r="X27" s="29">
        <v>18.40111111111111</v>
      </c>
      <c r="Y27" s="29">
        <v>21.047142857142855</v>
      </c>
      <c r="Z27" s="29">
        <v>24.05</v>
      </c>
      <c r="AA27" s="29">
        <v>23.945</v>
      </c>
      <c r="AB27" s="29">
        <v>0</v>
      </c>
      <c r="AC27" s="29">
        <v>23.95</v>
      </c>
      <c r="AD27" s="29">
        <v>21.866363636363634</v>
      </c>
      <c r="AE27" s="29">
        <v>20.357999999999997</v>
      </c>
      <c r="AF27" s="29">
        <v>20.058333333333334</v>
      </c>
      <c r="AG27" s="29">
        <v>23.099999999999998</v>
      </c>
      <c r="AH27" s="29">
        <v>25.164999999999999</v>
      </c>
    </row>
    <row r="28" spans="1:34">
      <c r="A28" s="19">
        <v>7</v>
      </c>
      <c r="B28" s="19" t="s">
        <v>11</v>
      </c>
      <c r="C28" s="19">
        <v>421</v>
      </c>
      <c r="D28" s="29" t="s">
        <v>15</v>
      </c>
      <c r="E28" s="29" t="s">
        <v>24</v>
      </c>
      <c r="F28" s="29">
        <v>26.004999999999999</v>
      </c>
      <c r="G28" s="29">
        <v>0</v>
      </c>
      <c r="H28" s="29">
        <v>22.94</v>
      </c>
      <c r="I28" s="29">
        <v>19.333333333333332</v>
      </c>
      <c r="J28" s="29">
        <v>18.319999999999997</v>
      </c>
      <c r="K28" s="29">
        <v>17.28833333333333</v>
      </c>
      <c r="L28" s="29">
        <v>17.006666666666668</v>
      </c>
      <c r="M28" s="29">
        <v>15.642000000000001</v>
      </c>
      <c r="N28" s="29">
        <v>14.297500000000001</v>
      </c>
      <c r="O28" s="29">
        <v>17.252499999999998</v>
      </c>
      <c r="P28" s="29">
        <v>21.532</v>
      </c>
      <c r="Q28" s="29">
        <v>25.335000000000001</v>
      </c>
      <c r="R28" s="29">
        <v>25.15</v>
      </c>
      <c r="S28" s="29">
        <v>0</v>
      </c>
      <c r="T28" s="29">
        <v>25.24</v>
      </c>
      <c r="U28" s="29">
        <v>23.572000000000003</v>
      </c>
      <c r="V28" s="29">
        <v>19.190000000000001</v>
      </c>
      <c r="W28" s="29">
        <v>17.995000000000001</v>
      </c>
      <c r="X28" s="29">
        <v>18.40111111111111</v>
      </c>
      <c r="Y28" s="29">
        <v>21.047142857142855</v>
      </c>
      <c r="Z28" s="29">
        <v>24.05</v>
      </c>
      <c r="AA28" s="29">
        <v>23.945</v>
      </c>
      <c r="AB28" s="29">
        <v>0</v>
      </c>
      <c r="AC28" s="29">
        <v>23.95</v>
      </c>
      <c r="AD28" s="29">
        <v>21.866363636363634</v>
      </c>
      <c r="AE28" s="29">
        <v>20.357999999999997</v>
      </c>
      <c r="AF28" s="29">
        <v>20.058333333333334</v>
      </c>
      <c r="AG28" s="29">
        <v>23.099999999999998</v>
      </c>
      <c r="AH28" s="29">
        <v>25.164999999999999</v>
      </c>
    </row>
    <row r="29" spans="1:34">
      <c r="A29" s="19">
        <v>7</v>
      </c>
      <c r="B29" s="19" t="s">
        <v>11</v>
      </c>
      <c r="C29" s="19">
        <v>421</v>
      </c>
      <c r="D29" s="29" t="s">
        <v>15</v>
      </c>
      <c r="E29" s="29" t="s">
        <v>61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</row>
  </sheetData>
  <mergeCells count="3">
    <mergeCell ref="F2:Q2"/>
    <mergeCell ref="R2:Z2"/>
    <mergeCell ref="AA2:AH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16011-0867-48B5-BA3D-F39386195DFF}">
  <dimension ref="A1:AH17"/>
  <sheetViews>
    <sheetView showGridLines="0" zoomScale="55" zoomScaleNormal="55" workbookViewId="0"/>
  </sheetViews>
  <sheetFormatPr defaultColWidth="11.42578125" defaultRowHeight="14.45"/>
  <cols>
    <col min="1" max="1" width="9.7109375" style="20" customWidth="1"/>
    <col min="2" max="2" width="10.85546875" style="20"/>
    <col min="3" max="3" width="13.5703125" style="20" bestFit="1" customWidth="1"/>
    <col min="5" max="5" width="10.85546875" customWidth="1"/>
    <col min="6" max="34" width="5.7109375" customWidth="1"/>
    <col min="37" max="37" width="11.85546875" bestFit="1" customWidth="1"/>
  </cols>
  <sheetData>
    <row r="1" spans="1:34">
      <c r="B1" s="20" t="s">
        <v>64</v>
      </c>
      <c r="F1" s="20">
        <v>6</v>
      </c>
      <c r="G1" s="20">
        <v>7</v>
      </c>
      <c r="H1" s="20">
        <v>8</v>
      </c>
      <c r="I1" s="20">
        <v>9</v>
      </c>
      <c r="J1" s="20">
        <v>10</v>
      </c>
      <c r="K1" s="20">
        <v>11</v>
      </c>
      <c r="L1" s="20">
        <v>12</v>
      </c>
      <c r="M1" s="20">
        <v>13</v>
      </c>
      <c r="N1" s="20">
        <v>14</v>
      </c>
      <c r="O1" s="20">
        <v>15</v>
      </c>
      <c r="P1" s="20">
        <v>16</v>
      </c>
      <c r="Q1" s="20">
        <v>17</v>
      </c>
      <c r="R1" s="20">
        <v>18</v>
      </c>
      <c r="S1" s="20">
        <v>19</v>
      </c>
      <c r="T1" s="20">
        <v>20</v>
      </c>
      <c r="U1" s="20">
        <v>21</v>
      </c>
      <c r="V1" s="20">
        <v>22</v>
      </c>
      <c r="W1" s="20">
        <v>23</v>
      </c>
      <c r="X1" s="20">
        <v>24</v>
      </c>
      <c r="Y1" s="20">
        <v>25</v>
      </c>
      <c r="Z1" s="20">
        <v>26</v>
      </c>
      <c r="AA1" s="20">
        <v>27</v>
      </c>
      <c r="AB1" s="20">
        <v>28</v>
      </c>
      <c r="AC1" s="20">
        <v>29</v>
      </c>
      <c r="AD1" s="20">
        <v>30</v>
      </c>
      <c r="AE1" s="20">
        <v>31</v>
      </c>
      <c r="AF1" s="20">
        <v>32</v>
      </c>
      <c r="AG1" s="20">
        <v>33</v>
      </c>
      <c r="AH1" s="20">
        <v>34</v>
      </c>
    </row>
    <row r="2" spans="1:34" ht="18">
      <c r="D2" s="20"/>
      <c r="E2" s="20"/>
      <c r="F2" s="89" t="s">
        <v>26</v>
      </c>
      <c r="G2" s="89"/>
      <c r="H2" s="89"/>
      <c r="I2" s="89"/>
      <c r="J2" s="89"/>
      <c r="K2" s="89"/>
      <c r="L2" s="89"/>
      <c r="M2" s="89"/>
      <c r="N2" s="89"/>
      <c r="O2" s="89"/>
      <c r="P2" s="89"/>
      <c r="Q2" s="89"/>
      <c r="R2" s="90" t="s">
        <v>27</v>
      </c>
      <c r="S2" s="90"/>
      <c r="T2" s="90"/>
      <c r="U2" s="90"/>
      <c r="V2" s="90"/>
      <c r="W2" s="90"/>
      <c r="X2" s="90"/>
      <c r="Y2" s="90"/>
      <c r="Z2" s="90"/>
      <c r="AA2" s="91" t="s">
        <v>28</v>
      </c>
      <c r="AB2" s="91"/>
      <c r="AC2" s="91"/>
      <c r="AD2" s="91"/>
      <c r="AE2" s="91"/>
      <c r="AF2" s="91"/>
      <c r="AG2" s="91"/>
      <c r="AH2" s="91"/>
    </row>
    <row r="3" spans="1:34" ht="79.5">
      <c r="D3" s="20"/>
      <c r="E3" s="20"/>
      <c r="F3" s="5" t="s">
        <v>29</v>
      </c>
      <c r="G3" s="5" t="s">
        <v>30</v>
      </c>
      <c r="H3" s="5" t="s">
        <v>31</v>
      </c>
      <c r="I3" s="6" t="s">
        <v>32</v>
      </c>
      <c r="J3" s="7" t="s">
        <v>33</v>
      </c>
      <c r="K3" s="8" t="s">
        <v>34</v>
      </c>
      <c r="L3" s="8" t="s">
        <v>35</v>
      </c>
      <c r="M3" s="5" t="s">
        <v>36</v>
      </c>
      <c r="N3" s="5" t="s">
        <v>37</v>
      </c>
      <c r="O3" s="5" t="s">
        <v>38</v>
      </c>
      <c r="P3" s="8" t="s">
        <v>39</v>
      </c>
      <c r="Q3" s="5" t="s">
        <v>40</v>
      </c>
      <c r="R3" s="9" t="s">
        <v>41</v>
      </c>
      <c r="S3" s="10" t="s">
        <v>42</v>
      </c>
      <c r="T3" s="9" t="s">
        <v>43</v>
      </c>
      <c r="U3" s="11" t="s">
        <v>44</v>
      </c>
      <c r="V3" s="9" t="s">
        <v>45</v>
      </c>
      <c r="W3" s="9" t="s">
        <v>46</v>
      </c>
      <c r="X3" s="9" t="s">
        <v>47</v>
      </c>
      <c r="Y3" s="9" t="s">
        <v>48</v>
      </c>
      <c r="Z3" s="9" t="s">
        <v>49</v>
      </c>
      <c r="AA3" s="12" t="s">
        <v>50</v>
      </c>
      <c r="AB3" s="12" t="s">
        <v>51</v>
      </c>
      <c r="AC3" s="12" t="s">
        <v>52</v>
      </c>
      <c r="AD3" s="13" t="s">
        <v>53</v>
      </c>
      <c r="AE3" s="12" t="s">
        <v>54</v>
      </c>
      <c r="AF3" s="12" t="s">
        <v>55</v>
      </c>
      <c r="AG3" s="12" t="s">
        <v>56</v>
      </c>
      <c r="AH3" s="12" t="s">
        <v>57</v>
      </c>
    </row>
    <row r="4" spans="1:34">
      <c r="D4" s="20"/>
      <c r="E4" s="20"/>
      <c r="F4" s="25">
        <v>0</v>
      </c>
      <c r="G4" s="26">
        <v>4.1666666666666664E-2</v>
      </c>
      <c r="H4" s="26">
        <v>0.22916666666666499</v>
      </c>
      <c r="I4" s="26">
        <v>0.27083333333333098</v>
      </c>
      <c r="J4" s="26">
        <v>0.33333333333333298</v>
      </c>
      <c r="K4" s="26">
        <v>0.39583333333333298</v>
      </c>
      <c r="L4" s="26">
        <v>0.52083333333333304</v>
      </c>
      <c r="M4" s="26">
        <v>0.58333333333333304</v>
      </c>
      <c r="N4" s="26">
        <v>0.6875</v>
      </c>
      <c r="O4" s="26">
        <v>0.77083333333333304</v>
      </c>
      <c r="P4" s="26">
        <v>0.85416666666666596</v>
      </c>
      <c r="Q4" s="26">
        <v>0.95833333333333304</v>
      </c>
      <c r="R4" s="27">
        <v>0</v>
      </c>
      <c r="S4" s="28">
        <v>4.1666666666666664E-2</v>
      </c>
      <c r="T4" s="28">
        <v>0.22916666666666599</v>
      </c>
      <c r="U4" s="28">
        <v>0.27083333333333298</v>
      </c>
      <c r="V4" s="28">
        <v>0.375</v>
      </c>
      <c r="W4" s="28">
        <v>0.5</v>
      </c>
      <c r="X4" s="28">
        <v>0.625</v>
      </c>
      <c r="Y4" s="28">
        <v>0.8125</v>
      </c>
      <c r="Z4" s="28">
        <v>0.95833333333333304</v>
      </c>
      <c r="AA4" s="27">
        <v>0</v>
      </c>
      <c r="AB4" s="28">
        <v>4.1666666666666664E-2</v>
      </c>
      <c r="AC4" s="28">
        <v>0.22916666666666599</v>
      </c>
      <c r="AD4" s="28">
        <v>0.3125</v>
      </c>
      <c r="AE4" s="28">
        <v>0.54166666666666596</v>
      </c>
      <c r="AF4" s="28">
        <v>0.75</v>
      </c>
      <c r="AG4" s="28">
        <v>0.875</v>
      </c>
      <c r="AH4" s="28">
        <v>0.95833333333333304</v>
      </c>
    </row>
    <row r="5" spans="1:34">
      <c r="A5" s="16" t="s">
        <v>58</v>
      </c>
      <c r="B5" s="16" t="s">
        <v>4</v>
      </c>
      <c r="C5" s="16" t="s">
        <v>5</v>
      </c>
      <c r="D5" s="17" t="s">
        <v>59</v>
      </c>
      <c r="E5" s="17" t="s">
        <v>60</v>
      </c>
      <c r="F5" s="14">
        <v>4.0972222222222222E-2</v>
      </c>
      <c r="G5" s="14">
        <v>0.22847222222222099</v>
      </c>
      <c r="H5" s="14">
        <v>0.27013888888888699</v>
      </c>
      <c r="I5" s="14">
        <v>0.33263888888888599</v>
      </c>
      <c r="J5" s="14">
        <v>0.39513888888888898</v>
      </c>
      <c r="K5" s="14">
        <v>0.52013888888888904</v>
      </c>
      <c r="L5" s="14">
        <v>0.58263888888888904</v>
      </c>
      <c r="M5" s="14">
        <v>0.686805555555556</v>
      </c>
      <c r="N5" s="14">
        <v>0.77013888888888904</v>
      </c>
      <c r="O5" s="14">
        <v>0.85347222222222197</v>
      </c>
      <c r="P5" s="14">
        <v>0.95763888888888904</v>
      </c>
      <c r="Q5" s="14">
        <v>0.999305555555556</v>
      </c>
      <c r="R5" s="15">
        <v>4.0972222222222222E-2</v>
      </c>
      <c r="S5" s="15">
        <v>0.22847222222222199</v>
      </c>
      <c r="T5" s="15">
        <v>0.27013888888888898</v>
      </c>
      <c r="U5" s="15">
        <v>0.374305555555556</v>
      </c>
      <c r="V5" s="15">
        <v>0.499305555555556</v>
      </c>
      <c r="W5" s="15">
        <v>0.624305555555556</v>
      </c>
      <c r="X5" s="15">
        <v>0.811805555555556</v>
      </c>
      <c r="Y5" s="15">
        <v>0.95763888888888904</v>
      </c>
      <c r="Z5" s="15">
        <v>0.999305555555556</v>
      </c>
      <c r="AA5" s="15">
        <v>4.0972222222222222E-2</v>
      </c>
      <c r="AB5" s="15">
        <v>0.22847222222222199</v>
      </c>
      <c r="AC5" s="15">
        <v>0.311805555555556</v>
      </c>
      <c r="AD5" s="15">
        <v>0.54097222222222197</v>
      </c>
      <c r="AE5" s="15">
        <v>0.749305555555556</v>
      </c>
      <c r="AF5" s="15">
        <v>0.874305555555556</v>
      </c>
      <c r="AG5" s="15">
        <v>0.95763888888888904</v>
      </c>
      <c r="AH5" s="15">
        <v>0.999305555555556</v>
      </c>
    </row>
    <row r="6" spans="1:34">
      <c r="A6" s="19">
        <v>7</v>
      </c>
      <c r="B6" s="19" t="s">
        <v>7</v>
      </c>
      <c r="C6" s="19">
        <v>106</v>
      </c>
      <c r="D6" s="30" t="s">
        <v>65</v>
      </c>
      <c r="E6" s="29" t="s">
        <v>16</v>
      </c>
      <c r="F6" s="29">
        <v>0</v>
      </c>
      <c r="G6" s="29">
        <v>7</v>
      </c>
      <c r="H6" s="29">
        <v>17</v>
      </c>
      <c r="I6" s="29">
        <v>31</v>
      </c>
      <c r="J6" s="29">
        <v>35</v>
      </c>
      <c r="K6" s="29">
        <v>35</v>
      </c>
      <c r="L6" s="29">
        <v>34</v>
      </c>
      <c r="M6" s="29">
        <v>35</v>
      </c>
      <c r="N6" s="29">
        <v>34</v>
      </c>
      <c r="O6" s="29">
        <v>32</v>
      </c>
      <c r="P6" s="29">
        <v>24</v>
      </c>
      <c r="Q6" s="29">
        <v>19</v>
      </c>
      <c r="R6" s="29">
        <v>0</v>
      </c>
      <c r="S6" s="29">
        <v>3</v>
      </c>
      <c r="T6" s="29">
        <v>10</v>
      </c>
      <c r="U6" s="29">
        <v>18</v>
      </c>
      <c r="V6" s="29">
        <v>20</v>
      </c>
      <c r="W6" s="29">
        <v>22</v>
      </c>
      <c r="X6" s="29">
        <v>22</v>
      </c>
      <c r="Y6" s="29">
        <v>20</v>
      </c>
      <c r="Z6" s="29">
        <v>14</v>
      </c>
      <c r="AA6" s="29">
        <v>0</v>
      </c>
      <c r="AB6" s="29">
        <v>4</v>
      </c>
      <c r="AC6" s="29">
        <v>9</v>
      </c>
      <c r="AD6" s="29">
        <v>15</v>
      </c>
      <c r="AE6" s="29">
        <v>15</v>
      </c>
      <c r="AF6" s="29">
        <v>15</v>
      </c>
      <c r="AG6" s="29">
        <v>15</v>
      </c>
      <c r="AH6" s="29">
        <v>12</v>
      </c>
    </row>
    <row r="7" spans="1:34">
      <c r="A7" s="19">
        <v>7</v>
      </c>
      <c r="B7" s="19" t="s">
        <v>7</v>
      </c>
      <c r="C7" s="19">
        <v>106</v>
      </c>
      <c r="D7" s="30" t="s">
        <v>65</v>
      </c>
      <c r="E7" s="29" t="s">
        <v>24</v>
      </c>
      <c r="F7" s="29">
        <v>0</v>
      </c>
      <c r="G7" s="29">
        <v>7</v>
      </c>
      <c r="H7" s="29">
        <v>17</v>
      </c>
      <c r="I7" s="29">
        <v>31</v>
      </c>
      <c r="J7" s="29">
        <v>35</v>
      </c>
      <c r="K7" s="29">
        <v>35</v>
      </c>
      <c r="L7" s="29">
        <v>34</v>
      </c>
      <c r="M7" s="29">
        <v>35</v>
      </c>
      <c r="N7" s="29">
        <v>34</v>
      </c>
      <c r="O7" s="29">
        <v>32</v>
      </c>
      <c r="P7" s="29">
        <v>24</v>
      </c>
      <c r="Q7" s="29">
        <v>19</v>
      </c>
      <c r="R7" s="29">
        <v>0</v>
      </c>
      <c r="S7" s="29">
        <v>3</v>
      </c>
      <c r="T7" s="29">
        <v>10</v>
      </c>
      <c r="U7" s="29">
        <v>18</v>
      </c>
      <c r="V7" s="29">
        <v>20</v>
      </c>
      <c r="W7" s="29">
        <v>22</v>
      </c>
      <c r="X7" s="29">
        <v>22</v>
      </c>
      <c r="Y7" s="29">
        <v>20</v>
      </c>
      <c r="Z7" s="29">
        <v>14</v>
      </c>
      <c r="AA7" s="29">
        <v>0</v>
      </c>
      <c r="AB7" s="29">
        <v>4</v>
      </c>
      <c r="AC7" s="29">
        <v>9</v>
      </c>
      <c r="AD7" s="29">
        <v>15</v>
      </c>
      <c r="AE7" s="29">
        <v>15</v>
      </c>
      <c r="AF7" s="29">
        <v>15</v>
      </c>
      <c r="AG7" s="29">
        <v>15</v>
      </c>
      <c r="AH7" s="29">
        <v>12</v>
      </c>
    </row>
    <row r="8" spans="1:34">
      <c r="A8" s="19">
        <v>7</v>
      </c>
      <c r="B8" s="19" t="s">
        <v>7</v>
      </c>
      <c r="C8" s="19">
        <v>106</v>
      </c>
      <c r="D8" s="30" t="s">
        <v>65</v>
      </c>
      <c r="E8" s="29" t="s">
        <v>61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</row>
    <row r="9" spans="1:34">
      <c r="A9" s="19">
        <v>7</v>
      </c>
      <c r="B9" s="19" t="s">
        <v>9</v>
      </c>
      <c r="C9" s="19">
        <v>401</v>
      </c>
      <c r="D9" s="30" t="s">
        <v>65</v>
      </c>
      <c r="E9" s="29" t="s">
        <v>16</v>
      </c>
      <c r="F9" s="29">
        <v>8</v>
      </c>
      <c r="G9" s="29">
        <v>11</v>
      </c>
      <c r="H9" s="29">
        <v>21</v>
      </c>
      <c r="I9" s="29">
        <v>33</v>
      </c>
      <c r="J9" s="29">
        <v>38</v>
      </c>
      <c r="K9" s="29">
        <v>40</v>
      </c>
      <c r="L9" s="29">
        <v>42</v>
      </c>
      <c r="M9" s="29">
        <v>48</v>
      </c>
      <c r="N9" s="29">
        <v>49</v>
      </c>
      <c r="O9" s="29">
        <v>49</v>
      </c>
      <c r="P9" s="29">
        <v>39</v>
      </c>
      <c r="Q9" s="29">
        <v>22</v>
      </c>
      <c r="R9" s="29">
        <v>9</v>
      </c>
      <c r="S9" s="29">
        <v>10</v>
      </c>
      <c r="T9" s="29">
        <v>13</v>
      </c>
      <c r="U9" s="29">
        <v>21</v>
      </c>
      <c r="V9" s="29">
        <v>22</v>
      </c>
      <c r="W9" s="29">
        <v>25</v>
      </c>
      <c r="X9" s="29">
        <v>24</v>
      </c>
      <c r="Y9" s="29">
        <v>20</v>
      </c>
      <c r="Z9" s="29">
        <v>20</v>
      </c>
      <c r="AA9" s="29">
        <v>9</v>
      </c>
      <c r="AB9" s="29">
        <v>10</v>
      </c>
      <c r="AC9" s="29">
        <v>19</v>
      </c>
      <c r="AD9" s="29">
        <v>20</v>
      </c>
      <c r="AE9" s="29">
        <v>20</v>
      </c>
      <c r="AF9" s="29">
        <v>20</v>
      </c>
      <c r="AG9" s="29">
        <v>20</v>
      </c>
      <c r="AH9" s="29">
        <v>18</v>
      </c>
    </row>
    <row r="10" spans="1:34">
      <c r="A10" s="19">
        <v>7</v>
      </c>
      <c r="B10" s="19" t="s">
        <v>9</v>
      </c>
      <c r="C10" s="19">
        <v>401</v>
      </c>
      <c r="D10" s="30" t="s">
        <v>65</v>
      </c>
      <c r="E10" s="29" t="s">
        <v>24</v>
      </c>
      <c r="F10" s="29">
        <v>8</v>
      </c>
      <c r="G10" s="29">
        <v>11</v>
      </c>
      <c r="H10" s="29">
        <v>21</v>
      </c>
      <c r="I10" s="29">
        <v>33</v>
      </c>
      <c r="J10" s="29">
        <v>38</v>
      </c>
      <c r="K10" s="29">
        <v>40</v>
      </c>
      <c r="L10" s="29">
        <v>42</v>
      </c>
      <c r="M10" s="29">
        <v>48</v>
      </c>
      <c r="N10" s="29">
        <v>49</v>
      </c>
      <c r="O10" s="29">
        <v>49</v>
      </c>
      <c r="P10" s="29">
        <v>39</v>
      </c>
      <c r="Q10" s="29">
        <v>22</v>
      </c>
      <c r="R10" s="29">
        <v>9</v>
      </c>
      <c r="S10" s="29">
        <v>10</v>
      </c>
      <c r="T10" s="29">
        <v>13</v>
      </c>
      <c r="U10" s="29">
        <v>21</v>
      </c>
      <c r="V10" s="29">
        <v>22</v>
      </c>
      <c r="W10" s="29">
        <v>25</v>
      </c>
      <c r="X10" s="29">
        <v>24</v>
      </c>
      <c r="Y10" s="29">
        <v>20</v>
      </c>
      <c r="Z10" s="29">
        <v>20</v>
      </c>
      <c r="AA10" s="29">
        <v>9</v>
      </c>
      <c r="AB10" s="29">
        <v>10</v>
      </c>
      <c r="AC10" s="29">
        <v>19</v>
      </c>
      <c r="AD10" s="29">
        <v>20</v>
      </c>
      <c r="AE10" s="29">
        <v>20</v>
      </c>
      <c r="AF10" s="29">
        <v>20</v>
      </c>
      <c r="AG10" s="29">
        <v>20</v>
      </c>
      <c r="AH10" s="29">
        <v>18</v>
      </c>
    </row>
    <row r="11" spans="1:34">
      <c r="A11" s="19">
        <v>7</v>
      </c>
      <c r="B11" s="19" t="s">
        <v>9</v>
      </c>
      <c r="C11" s="19">
        <v>401</v>
      </c>
      <c r="D11" s="30" t="s">
        <v>65</v>
      </c>
      <c r="E11" s="29" t="s">
        <v>61</v>
      </c>
      <c r="F11" s="29">
        <v>0</v>
      </c>
      <c r="G11" s="29">
        <v>0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</row>
    <row r="12" spans="1:34">
      <c r="A12" s="19">
        <v>7</v>
      </c>
      <c r="B12" s="19" t="s">
        <v>10</v>
      </c>
      <c r="C12" s="19">
        <v>405</v>
      </c>
      <c r="D12" s="30" t="s">
        <v>65</v>
      </c>
      <c r="E12" s="29" t="s">
        <v>16</v>
      </c>
      <c r="F12" s="29">
        <v>8</v>
      </c>
      <c r="G12" s="29">
        <v>10</v>
      </c>
      <c r="H12" s="29">
        <v>19</v>
      </c>
      <c r="I12" s="29">
        <v>34</v>
      </c>
      <c r="J12" s="29">
        <v>41</v>
      </c>
      <c r="K12" s="29">
        <v>42</v>
      </c>
      <c r="L12" s="29">
        <v>45</v>
      </c>
      <c r="M12" s="29">
        <v>47</v>
      </c>
      <c r="N12" s="29">
        <v>46</v>
      </c>
      <c r="O12" s="29">
        <v>43</v>
      </c>
      <c r="P12" s="29">
        <v>34</v>
      </c>
      <c r="Q12" s="29">
        <v>21</v>
      </c>
      <c r="R12" s="29">
        <v>8</v>
      </c>
      <c r="S12" s="29">
        <v>10</v>
      </c>
      <c r="T12" s="29">
        <v>17</v>
      </c>
      <c r="U12" s="29">
        <v>28</v>
      </c>
      <c r="V12" s="29">
        <v>35</v>
      </c>
      <c r="W12" s="29">
        <v>36</v>
      </c>
      <c r="X12" s="29">
        <v>32</v>
      </c>
      <c r="Y12" s="29">
        <v>24</v>
      </c>
      <c r="Z12" s="29">
        <v>20</v>
      </c>
      <c r="AA12" s="29">
        <v>8</v>
      </c>
      <c r="AB12" s="29">
        <v>9</v>
      </c>
      <c r="AC12" s="29">
        <v>17</v>
      </c>
      <c r="AD12" s="29">
        <v>22</v>
      </c>
      <c r="AE12" s="29">
        <v>22</v>
      </c>
      <c r="AF12" s="29">
        <v>22</v>
      </c>
      <c r="AG12" s="29">
        <v>21</v>
      </c>
      <c r="AH12" s="29">
        <v>15</v>
      </c>
    </row>
    <row r="13" spans="1:34">
      <c r="A13" s="19">
        <v>7</v>
      </c>
      <c r="B13" s="19" t="s">
        <v>10</v>
      </c>
      <c r="C13" s="19">
        <v>405</v>
      </c>
      <c r="D13" s="30" t="s">
        <v>65</v>
      </c>
      <c r="E13" s="29" t="s">
        <v>24</v>
      </c>
      <c r="F13" s="29">
        <v>8</v>
      </c>
      <c r="G13" s="29">
        <v>10</v>
      </c>
      <c r="H13" s="29">
        <v>19</v>
      </c>
      <c r="I13" s="29">
        <v>34</v>
      </c>
      <c r="J13" s="29">
        <v>41</v>
      </c>
      <c r="K13" s="29">
        <v>42</v>
      </c>
      <c r="L13" s="29">
        <v>45</v>
      </c>
      <c r="M13" s="29">
        <v>47</v>
      </c>
      <c r="N13" s="29">
        <v>46</v>
      </c>
      <c r="O13" s="29">
        <v>43</v>
      </c>
      <c r="P13" s="29">
        <v>34</v>
      </c>
      <c r="Q13" s="29">
        <v>21</v>
      </c>
      <c r="R13" s="29">
        <v>8</v>
      </c>
      <c r="S13" s="29">
        <v>10</v>
      </c>
      <c r="T13" s="29">
        <v>17</v>
      </c>
      <c r="U13" s="29">
        <v>28</v>
      </c>
      <c r="V13" s="29">
        <v>35</v>
      </c>
      <c r="W13" s="29">
        <v>36</v>
      </c>
      <c r="X13" s="29">
        <v>32</v>
      </c>
      <c r="Y13" s="29">
        <v>24</v>
      </c>
      <c r="Z13" s="29">
        <v>20</v>
      </c>
      <c r="AA13" s="29">
        <v>8</v>
      </c>
      <c r="AB13" s="29">
        <v>9</v>
      </c>
      <c r="AC13" s="29">
        <v>17</v>
      </c>
      <c r="AD13" s="29">
        <v>22</v>
      </c>
      <c r="AE13" s="29">
        <v>22</v>
      </c>
      <c r="AF13" s="29">
        <v>22</v>
      </c>
      <c r="AG13" s="29">
        <v>21</v>
      </c>
      <c r="AH13" s="29">
        <v>15</v>
      </c>
    </row>
    <row r="14" spans="1:34">
      <c r="A14" s="19">
        <v>7</v>
      </c>
      <c r="B14" s="19" t="s">
        <v>10</v>
      </c>
      <c r="C14" s="19">
        <v>405</v>
      </c>
      <c r="D14" s="30" t="s">
        <v>65</v>
      </c>
      <c r="E14" s="29" t="s">
        <v>61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</row>
    <row r="15" spans="1:34">
      <c r="A15" s="19">
        <v>7</v>
      </c>
      <c r="B15" s="19" t="s">
        <v>11</v>
      </c>
      <c r="C15" s="19">
        <v>421</v>
      </c>
      <c r="D15" s="30" t="s">
        <v>65</v>
      </c>
      <c r="E15" s="29" t="s">
        <v>16</v>
      </c>
      <c r="F15" s="29">
        <v>2</v>
      </c>
      <c r="G15" s="29">
        <v>11</v>
      </c>
      <c r="H15" s="29">
        <v>21</v>
      </c>
      <c r="I15" s="29">
        <v>34</v>
      </c>
      <c r="J15" s="29">
        <v>41</v>
      </c>
      <c r="K15" s="29">
        <v>41</v>
      </c>
      <c r="L15" s="29">
        <v>34</v>
      </c>
      <c r="M15" s="29">
        <v>36</v>
      </c>
      <c r="N15" s="29">
        <v>39</v>
      </c>
      <c r="O15" s="29">
        <v>37</v>
      </c>
      <c r="P15" s="29">
        <v>33</v>
      </c>
      <c r="Q15" s="29">
        <v>20</v>
      </c>
      <c r="R15" s="29">
        <v>3</v>
      </c>
      <c r="S15" s="29">
        <v>7</v>
      </c>
      <c r="T15" s="29">
        <v>15</v>
      </c>
      <c r="U15" s="29">
        <v>25</v>
      </c>
      <c r="V15" s="29">
        <v>25</v>
      </c>
      <c r="W15" s="29">
        <v>24</v>
      </c>
      <c r="X15" s="29">
        <v>24</v>
      </c>
      <c r="Y15" s="29">
        <v>22</v>
      </c>
      <c r="Z15" s="29">
        <v>16</v>
      </c>
      <c r="AA15" s="29">
        <v>3</v>
      </c>
      <c r="AB15" s="29">
        <v>5</v>
      </c>
      <c r="AC15" s="29">
        <v>15</v>
      </c>
      <c r="AD15" s="29">
        <v>18</v>
      </c>
      <c r="AE15" s="29">
        <v>17</v>
      </c>
      <c r="AF15" s="29">
        <v>17</v>
      </c>
      <c r="AG15" s="29">
        <v>16</v>
      </c>
      <c r="AH15" s="29">
        <v>15</v>
      </c>
    </row>
    <row r="16" spans="1:34">
      <c r="A16" s="19">
        <v>7</v>
      </c>
      <c r="B16" s="19" t="s">
        <v>11</v>
      </c>
      <c r="C16" s="19">
        <v>421</v>
      </c>
      <c r="D16" s="30" t="s">
        <v>65</v>
      </c>
      <c r="E16" s="29" t="s">
        <v>24</v>
      </c>
      <c r="F16" s="29">
        <v>2</v>
      </c>
      <c r="G16" s="29">
        <v>11</v>
      </c>
      <c r="H16" s="29">
        <v>21</v>
      </c>
      <c r="I16" s="29">
        <v>34</v>
      </c>
      <c r="J16" s="29">
        <v>41</v>
      </c>
      <c r="K16" s="29">
        <v>41</v>
      </c>
      <c r="L16" s="29">
        <v>34</v>
      </c>
      <c r="M16" s="29">
        <v>36</v>
      </c>
      <c r="N16" s="29">
        <v>39</v>
      </c>
      <c r="O16" s="29">
        <v>37</v>
      </c>
      <c r="P16" s="29">
        <v>33</v>
      </c>
      <c r="Q16" s="29">
        <v>20</v>
      </c>
      <c r="R16" s="29">
        <v>3</v>
      </c>
      <c r="S16" s="29">
        <v>7</v>
      </c>
      <c r="T16" s="29">
        <v>15</v>
      </c>
      <c r="U16" s="29">
        <v>25</v>
      </c>
      <c r="V16" s="29">
        <v>25</v>
      </c>
      <c r="W16" s="29">
        <v>24</v>
      </c>
      <c r="X16" s="29">
        <v>24</v>
      </c>
      <c r="Y16" s="29">
        <v>22</v>
      </c>
      <c r="Z16" s="29">
        <v>16</v>
      </c>
      <c r="AA16" s="29">
        <v>3</v>
      </c>
      <c r="AB16" s="29">
        <v>5</v>
      </c>
      <c r="AC16" s="29">
        <v>15</v>
      </c>
      <c r="AD16" s="29">
        <v>18</v>
      </c>
      <c r="AE16" s="29">
        <v>17</v>
      </c>
      <c r="AF16" s="29">
        <v>17</v>
      </c>
      <c r="AG16" s="29">
        <v>16</v>
      </c>
      <c r="AH16" s="29">
        <v>15</v>
      </c>
    </row>
    <row r="17" spans="1:34">
      <c r="A17" s="19">
        <v>7</v>
      </c>
      <c r="B17" s="19" t="s">
        <v>11</v>
      </c>
      <c r="C17" s="19">
        <v>421</v>
      </c>
      <c r="D17" s="30" t="s">
        <v>65</v>
      </c>
      <c r="E17" s="29" t="s">
        <v>61</v>
      </c>
      <c r="F17" s="29">
        <v>0</v>
      </c>
      <c r="G17" s="29">
        <v>0</v>
      </c>
      <c r="H17" s="29">
        <v>0</v>
      </c>
      <c r="I17" s="29">
        <v>0</v>
      </c>
      <c r="J17" s="29">
        <v>0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0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</row>
  </sheetData>
  <mergeCells count="3">
    <mergeCell ref="F2:Q2"/>
    <mergeCell ref="R2:Z2"/>
    <mergeCell ref="AA2:AH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28F62-B75B-4750-83BF-7E49E2D1902E}">
  <dimension ref="B1:G10"/>
  <sheetViews>
    <sheetView zoomScale="90" zoomScaleNormal="90" workbookViewId="0"/>
  </sheetViews>
  <sheetFormatPr defaultColWidth="11.42578125" defaultRowHeight="14.45"/>
  <cols>
    <col min="1" max="1" width="10.85546875" customWidth="1"/>
    <col min="5" max="5" width="12.42578125" customWidth="1"/>
    <col min="6" max="6" width="13.42578125" customWidth="1"/>
  </cols>
  <sheetData>
    <row r="1" spans="2:7" ht="15" thickBot="1"/>
    <row r="2" spans="2:7" ht="29.45" customHeight="1" thickBot="1">
      <c r="B2" s="35" t="s">
        <v>66</v>
      </c>
      <c r="C2" s="36" t="s">
        <v>67</v>
      </c>
      <c r="D2" s="36" t="s">
        <v>59</v>
      </c>
      <c r="E2" s="37" t="s">
        <v>68</v>
      </c>
      <c r="F2" s="37" t="s">
        <v>69</v>
      </c>
      <c r="G2" s="38" t="s">
        <v>70</v>
      </c>
    </row>
    <row r="3" spans="2:7">
      <c r="B3" s="45" t="s">
        <v>71</v>
      </c>
      <c r="C3" s="46" t="s">
        <v>7</v>
      </c>
      <c r="D3" s="47" t="s">
        <v>72</v>
      </c>
      <c r="E3" s="48">
        <v>1</v>
      </c>
      <c r="F3" s="48">
        <v>0.99467847777777774</v>
      </c>
      <c r="G3" s="49">
        <v>0.99733923888888887</v>
      </c>
    </row>
    <row r="4" spans="2:7" ht="15" thickBot="1">
      <c r="B4" s="32" t="s">
        <v>71</v>
      </c>
      <c r="C4" s="33" t="s">
        <v>7</v>
      </c>
      <c r="D4" s="34" t="s">
        <v>73</v>
      </c>
      <c r="E4" s="50">
        <v>0.98786850196078435</v>
      </c>
      <c r="F4" s="50">
        <v>0.99574278222222234</v>
      </c>
      <c r="G4" s="51">
        <v>0.99180564209150335</v>
      </c>
    </row>
    <row r="5" spans="2:7">
      <c r="B5" s="45" t="s">
        <v>71</v>
      </c>
      <c r="C5" s="46" t="s">
        <v>9</v>
      </c>
      <c r="D5" s="47" t="s">
        <v>72</v>
      </c>
      <c r="E5" s="48">
        <v>0.9972933275362319</v>
      </c>
      <c r="F5" s="48">
        <v>0.96587698888888884</v>
      </c>
      <c r="G5" s="49">
        <v>0.98158515821256032</v>
      </c>
    </row>
    <row r="6" spans="2:7" ht="15" thickBot="1">
      <c r="B6" s="39" t="s">
        <v>71</v>
      </c>
      <c r="C6" s="40" t="s">
        <v>9</v>
      </c>
      <c r="D6" s="41" t="s">
        <v>73</v>
      </c>
      <c r="E6" s="52">
        <v>0.9918799826086957</v>
      </c>
      <c r="F6" s="52">
        <v>0.99627055555555566</v>
      </c>
      <c r="G6" s="53">
        <v>0.99407526908212562</v>
      </c>
    </row>
    <row r="7" spans="2:7">
      <c r="B7" s="45" t="s">
        <v>71</v>
      </c>
      <c r="C7" s="46" t="s">
        <v>10</v>
      </c>
      <c r="D7" s="47" t="s">
        <v>72</v>
      </c>
      <c r="E7" s="48">
        <v>0.98886181666666673</v>
      </c>
      <c r="F7" s="48">
        <v>0.97482446599999995</v>
      </c>
      <c r="G7" s="49">
        <v>0.98184314133333339</v>
      </c>
    </row>
    <row r="8" spans="2:7" ht="15" thickBot="1">
      <c r="B8" s="32" t="s">
        <v>71</v>
      </c>
      <c r="C8" s="33" t="s">
        <v>10</v>
      </c>
      <c r="D8" s="34" t="s">
        <v>73</v>
      </c>
      <c r="E8" s="50">
        <v>0.97325547064999995</v>
      </c>
      <c r="F8" s="50">
        <v>0.9740554933333333</v>
      </c>
      <c r="G8" s="51">
        <v>0.97365548199166663</v>
      </c>
    </row>
    <row r="9" spans="2:7">
      <c r="B9" s="42" t="s">
        <v>71</v>
      </c>
      <c r="C9" s="43" t="s">
        <v>11</v>
      </c>
      <c r="D9" s="44" t="s">
        <v>72</v>
      </c>
      <c r="E9" s="54">
        <v>0.9884441151515152</v>
      </c>
      <c r="F9" s="54">
        <v>0.97174594828758165</v>
      </c>
      <c r="G9" s="55">
        <v>0.98009503171954837</v>
      </c>
    </row>
    <row r="10" spans="2:7" ht="15" thickBot="1">
      <c r="B10" s="32" t="s">
        <v>71</v>
      </c>
      <c r="C10" s="33" t="s">
        <v>11</v>
      </c>
      <c r="D10" s="34" t="s">
        <v>73</v>
      </c>
      <c r="E10" s="50">
        <v>0.98033214752146458</v>
      </c>
      <c r="F10" s="50">
        <v>0.98550061764705887</v>
      </c>
      <c r="G10" s="51">
        <v>0.98291638258426184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869A8-3DD6-48CA-85C8-97E0ED2301AA}">
  <dimension ref="B1:G6"/>
  <sheetViews>
    <sheetView workbookViewId="0"/>
  </sheetViews>
  <sheetFormatPr defaultColWidth="11.42578125" defaultRowHeight="14.45"/>
  <sheetData>
    <row r="1" spans="2:7" ht="15" thickBot="1"/>
    <row r="2" spans="2:7" ht="43.5">
      <c r="B2" s="56" t="s">
        <v>67</v>
      </c>
      <c r="C2" s="57" t="s">
        <v>74</v>
      </c>
      <c r="D2" s="57" t="s">
        <v>75</v>
      </c>
      <c r="E2" s="57" t="s">
        <v>76</v>
      </c>
      <c r="F2" s="57" t="s">
        <v>77</v>
      </c>
      <c r="G2" s="57" t="s">
        <v>78</v>
      </c>
    </row>
    <row r="3" spans="2:7">
      <c r="B3" s="31" t="s">
        <v>7</v>
      </c>
      <c r="C3" s="58">
        <v>14883.1378447523</v>
      </c>
      <c r="D3" s="58">
        <v>8391.25</v>
      </c>
      <c r="E3" s="58">
        <v>4988.5714285714002</v>
      </c>
      <c r="F3" s="58">
        <v>1114.1578947368</v>
      </c>
      <c r="G3" s="58">
        <v>978.05263157889999</v>
      </c>
    </row>
    <row r="4" spans="2:7">
      <c r="B4" s="31" t="s">
        <v>9</v>
      </c>
      <c r="C4" s="58">
        <v>16880.9305107256</v>
      </c>
      <c r="D4" s="58">
        <v>9241</v>
      </c>
      <c r="E4" s="58">
        <v>6841.1428571428996</v>
      </c>
      <c r="F4" s="58">
        <v>1151.4210526316001</v>
      </c>
      <c r="G4" s="58">
        <v>1253.1578947368</v>
      </c>
    </row>
    <row r="5" spans="2:7">
      <c r="B5" s="31" t="s">
        <v>10</v>
      </c>
      <c r="C5" s="58">
        <v>23274.615435510899</v>
      </c>
      <c r="D5" s="58">
        <v>16108.25</v>
      </c>
      <c r="E5" s="58">
        <v>10437</v>
      </c>
      <c r="F5" s="58">
        <v>1520.4210526316001</v>
      </c>
      <c r="G5" s="58">
        <v>1453.5789473683999</v>
      </c>
    </row>
    <row r="6" spans="2:7">
      <c r="B6" s="31" t="s">
        <v>11</v>
      </c>
      <c r="C6" s="58">
        <v>16698.268621454099</v>
      </c>
      <c r="D6" s="58">
        <v>8469.75</v>
      </c>
      <c r="E6" s="58">
        <v>5063.2857142857001</v>
      </c>
      <c r="F6" s="58">
        <v>1225.7368421053</v>
      </c>
      <c r="G6" s="58">
        <v>1127.3157894737001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ED3BE-0642-47EE-AB79-8FCE8FC31599}">
  <dimension ref="B1:F13"/>
  <sheetViews>
    <sheetView workbookViewId="0"/>
  </sheetViews>
  <sheetFormatPr defaultColWidth="11.42578125" defaultRowHeight="14.45"/>
  <cols>
    <col min="2" max="2" width="36.5703125" bestFit="1" customWidth="1"/>
    <col min="3" max="6" width="5" customWidth="1"/>
    <col min="7" max="9" width="3.85546875" bestFit="1" customWidth="1"/>
    <col min="10" max="11" width="11.7109375" bestFit="1" customWidth="1"/>
    <col min="12" max="12" width="4.85546875" bestFit="1" customWidth="1"/>
    <col min="13" max="13" width="3.85546875" bestFit="1" customWidth="1"/>
    <col min="14" max="14" width="4.5703125" customWidth="1"/>
    <col min="15" max="15" width="4.85546875" bestFit="1" customWidth="1"/>
    <col min="16" max="18" width="3.85546875" bestFit="1" customWidth="1"/>
    <col min="19" max="19" width="4.85546875" bestFit="1" customWidth="1"/>
    <col min="20" max="20" width="5.140625" bestFit="1" customWidth="1"/>
    <col min="21" max="21" width="3.85546875" bestFit="1" customWidth="1"/>
    <col min="22" max="22" width="10.140625" bestFit="1" customWidth="1"/>
    <col min="23" max="23" width="11.7109375" bestFit="1" customWidth="1"/>
    <col min="24" max="24" width="5.140625" bestFit="1" customWidth="1"/>
    <col min="25" max="25" width="3.85546875" bestFit="1" customWidth="1"/>
    <col min="26" max="26" width="10.140625" bestFit="1" customWidth="1"/>
    <col min="27" max="27" width="11.7109375" bestFit="1" customWidth="1"/>
  </cols>
  <sheetData>
    <row r="1" spans="2:6" ht="15" thickBot="1"/>
    <row r="2" spans="2:6">
      <c r="B2" s="67" t="s">
        <v>79</v>
      </c>
      <c r="C2" s="64" t="s">
        <v>7</v>
      </c>
      <c r="D2" s="59" t="s">
        <v>9</v>
      </c>
      <c r="E2" s="59" t="s">
        <v>10</v>
      </c>
      <c r="F2" s="60" t="s">
        <v>11</v>
      </c>
    </row>
    <row r="3" spans="2:6">
      <c r="B3" s="68" t="s">
        <v>80</v>
      </c>
      <c r="C3" s="65">
        <v>0</v>
      </c>
      <c r="D3" s="29">
        <v>4</v>
      </c>
      <c r="E3" s="29">
        <v>5</v>
      </c>
      <c r="F3" s="61">
        <v>8</v>
      </c>
    </row>
    <row r="4" spans="2:6">
      <c r="B4" s="68" t="s">
        <v>81</v>
      </c>
      <c r="C4" s="65">
        <v>0</v>
      </c>
      <c r="D4" s="29">
        <v>0</v>
      </c>
      <c r="E4" s="29">
        <v>0</v>
      </c>
      <c r="F4" s="61">
        <v>1</v>
      </c>
    </row>
    <row r="5" spans="2:6">
      <c r="B5" s="68" t="s">
        <v>82</v>
      </c>
      <c r="C5" s="65">
        <v>16</v>
      </c>
      <c r="D5" s="29">
        <v>44</v>
      </c>
      <c r="E5" s="29">
        <v>32</v>
      </c>
      <c r="F5" s="61">
        <v>25</v>
      </c>
    </row>
    <row r="6" spans="2:6">
      <c r="B6" s="68" t="s">
        <v>83</v>
      </c>
      <c r="C6" s="65">
        <v>0</v>
      </c>
      <c r="D6" s="29">
        <v>0</v>
      </c>
      <c r="E6" s="29">
        <v>3</v>
      </c>
      <c r="F6" s="61">
        <v>1</v>
      </c>
    </row>
    <row r="7" spans="2:6">
      <c r="B7" s="68" t="s">
        <v>84</v>
      </c>
      <c r="C7" s="65">
        <v>0</v>
      </c>
      <c r="D7" s="29">
        <v>1</v>
      </c>
      <c r="E7" s="29">
        <v>0</v>
      </c>
      <c r="F7" s="61">
        <v>1</v>
      </c>
    </row>
    <row r="8" spans="2:6">
      <c r="B8" s="68" t="s">
        <v>85</v>
      </c>
      <c r="C8" s="65">
        <v>2</v>
      </c>
      <c r="D8" s="29">
        <v>3</v>
      </c>
      <c r="E8" s="29">
        <v>3</v>
      </c>
      <c r="F8" s="61">
        <v>5</v>
      </c>
    </row>
    <row r="9" spans="2:6">
      <c r="B9" s="68" t="s">
        <v>86</v>
      </c>
      <c r="C9" s="65">
        <v>0</v>
      </c>
      <c r="D9" s="29">
        <v>2</v>
      </c>
      <c r="E9" s="29">
        <v>0</v>
      </c>
      <c r="F9" s="61">
        <v>0</v>
      </c>
    </row>
    <row r="10" spans="2:6">
      <c r="B10" s="68" t="s">
        <v>87</v>
      </c>
      <c r="C10" s="65">
        <v>35</v>
      </c>
      <c r="D10" s="29">
        <v>51</v>
      </c>
      <c r="E10" s="29">
        <v>45</v>
      </c>
      <c r="F10" s="61">
        <v>35</v>
      </c>
    </row>
    <row r="11" spans="2:6">
      <c r="B11" s="68" t="s">
        <v>88</v>
      </c>
      <c r="C11" s="65">
        <v>0</v>
      </c>
      <c r="D11" s="29">
        <v>0</v>
      </c>
      <c r="E11" s="29">
        <v>0</v>
      </c>
      <c r="F11" s="61">
        <v>1</v>
      </c>
    </row>
    <row r="12" spans="2:6">
      <c r="B12" s="68" t="s">
        <v>89</v>
      </c>
      <c r="C12" s="65">
        <v>0</v>
      </c>
      <c r="D12" s="29">
        <v>0</v>
      </c>
      <c r="E12" s="29">
        <v>0</v>
      </c>
      <c r="F12" s="61">
        <v>1</v>
      </c>
    </row>
    <row r="13" spans="2:6" ht="15" thickBot="1">
      <c r="B13" s="69" t="s">
        <v>90</v>
      </c>
      <c r="C13" s="66">
        <v>53</v>
      </c>
      <c r="D13" s="62">
        <v>105</v>
      </c>
      <c r="E13" s="62">
        <v>88</v>
      </c>
      <c r="F13" s="63">
        <v>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jullio guzman roncal</dc:creator>
  <cp:keywords/>
  <dc:description/>
  <cp:lastModifiedBy>Usuario invitado</cp:lastModifiedBy>
  <cp:revision/>
  <dcterms:created xsi:type="dcterms:W3CDTF">2023-09-05T03:45:51Z</dcterms:created>
  <dcterms:modified xsi:type="dcterms:W3CDTF">2024-11-04T12:43:44Z</dcterms:modified>
  <cp:category/>
  <cp:contentStatus/>
</cp:coreProperties>
</file>